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activeTab="0"/>
  </bookViews>
  <sheets>
    <sheet name="2-SOLICITUD" sheetId="1" r:id="rId1"/>
    <sheet name="3-NOVEDAD" sheetId="2" r:id="rId2"/>
    <sheet name="4-SOLICITUD AYUDA" sheetId="3" r:id="rId3"/>
    <sheet name="5-NOVEDAD AYUDA" sheetId="4" r:id="rId4"/>
    <sheet name="6-CAMPO DIRECCION" sheetId="5" r:id="rId5"/>
  </sheets>
  <definedNames>
    <definedName name="_xlnm.Print_Area" localSheetId="0">'2-SOLICITUD'!$E:$AQ</definedName>
    <definedName name="_xlnm.Print_Area" localSheetId="1">'3-NOVEDAD'!$A$1:$AM$69</definedName>
    <definedName name="_xlnm.Print_Area" localSheetId="2">'4-SOLICITUD AYUDA'!$A$1:$AN$102</definedName>
    <definedName name="_xlnm.Print_Area" localSheetId="3">'5-NOVEDAD AYUDA'!$A$1:$AM$66</definedName>
  </definedNames>
  <calcPr fullCalcOnLoad="1"/>
</workbook>
</file>

<file path=xl/comments2.xml><?xml version="1.0" encoding="utf-8"?>
<comments xmlns="http://schemas.openxmlformats.org/spreadsheetml/2006/main">
  <authors>
    <author>omendez</author>
  </authors>
  <commentList>
    <comment ref="AB15" authorId="0">
      <text>
        <r>
          <rPr>
            <b/>
            <sz val="8"/>
            <rFont val="Tahoma"/>
            <family val="2"/>
          </rPr>
          <t>omendez:</t>
        </r>
        <r>
          <rPr>
            <sz val="8"/>
            <rFont val="Tahoma"/>
            <family val="2"/>
          </rPr>
          <t xml:space="preserve">
Escriba el numero consecutivo asiganado al credito por el Banco de la Republica.</t>
        </r>
      </text>
    </comment>
    <comment ref="B51" authorId="0">
      <text>
        <r>
          <rPr>
            <b/>
            <sz val="8"/>
            <rFont val="Tahoma"/>
            <family val="2"/>
          </rPr>
          <t>omendez:</t>
        </r>
        <r>
          <rPr>
            <sz val="8"/>
            <rFont val="Tahoma"/>
            <family val="2"/>
          </rPr>
          <t xml:space="preserve">
Firmas autorizadas en Finagro.
</t>
        </r>
      </text>
    </comment>
  </commentList>
</comments>
</file>

<file path=xl/comments3.xml><?xml version="1.0" encoding="utf-8"?>
<comments xmlns="http://schemas.openxmlformats.org/spreadsheetml/2006/main">
  <authors>
    <author>halfaro</author>
    <author>FINAGRO</author>
    <author>adiaz</author>
  </authors>
  <commentList>
    <comment ref="AI70" authorId="0">
      <text>
        <r>
          <rPr>
            <b/>
            <sz val="8"/>
            <rFont val="Tahoma"/>
            <family val="2"/>
          </rPr>
          <t>halfaro:</t>
        </r>
        <r>
          <rPr>
            <sz val="8"/>
            <rFont val="Tahoma"/>
            <family val="2"/>
          </rPr>
          <t xml:space="preserve">
</t>
        </r>
      </text>
    </comment>
    <comment ref="R5" authorId="1">
      <text>
        <r>
          <rPr>
            <b/>
            <sz val="8"/>
            <rFont val="Tahoma"/>
            <family val="2"/>
          </rPr>
          <t>FINAGRO:</t>
        </r>
        <r>
          <rPr>
            <sz val="8"/>
            <rFont val="Tahoma"/>
            <family val="2"/>
          </rPr>
          <t xml:space="preserve"> Coloque "X" cuando se trate de operaciones nuevas de Redescuento o Sustituta.</t>
        </r>
      </text>
    </comment>
    <comment ref="AB5" authorId="1">
      <text>
        <r>
          <rPr>
            <b/>
            <sz val="8"/>
            <rFont val="Tahoma"/>
            <family val="2"/>
          </rPr>
          <t>FINAGRO:</t>
        </r>
        <r>
          <rPr>
            <sz val="8"/>
            <rFont val="Tahoma"/>
            <family val="2"/>
          </rPr>
          <t xml:space="preserve"> Coloque "X" cuando se trate de Consolidaciones de pasivos para operaciones de Redescuento o Sustituta</t>
        </r>
      </text>
    </comment>
    <comment ref="J8" authorId="1">
      <text>
        <r>
          <rPr>
            <b/>
            <sz val="8"/>
            <rFont val="Tahoma"/>
            <family val="2"/>
          </rPr>
          <t xml:space="preserve">FINAGRO: </t>
        </r>
        <r>
          <rPr>
            <sz val="8"/>
            <rFont val="Tahoma"/>
            <family val="2"/>
          </rPr>
          <t>Nombre del intermediario financiero.</t>
        </r>
      </text>
    </comment>
    <comment ref="B12" authorId="1">
      <text>
        <r>
          <rPr>
            <b/>
            <sz val="8"/>
            <rFont val="Tahoma"/>
            <family val="2"/>
          </rPr>
          <t xml:space="preserve">FINAGRO: </t>
        </r>
        <r>
          <rPr>
            <sz val="8"/>
            <rFont val="Tahoma"/>
            <family val="2"/>
          </rPr>
          <t>Número completo del pagaré.</t>
        </r>
      </text>
    </comment>
    <comment ref="N13" authorId="1">
      <text>
        <r>
          <rPr>
            <b/>
            <sz val="8"/>
            <rFont val="Tahoma"/>
            <family val="2"/>
          </rPr>
          <t xml:space="preserve">FINAGRO: </t>
        </r>
        <r>
          <rPr>
            <sz val="8"/>
            <rFont val="Tahoma"/>
            <family val="2"/>
          </rPr>
          <t>Coloque el mismo número del código de entidad.</t>
        </r>
      </text>
    </comment>
    <comment ref="S11" authorId="1">
      <text>
        <r>
          <rPr>
            <b/>
            <sz val="8"/>
            <rFont val="Tahoma"/>
            <family val="2"/>
          </rPr>
          <t xml:space="preserve">FINAGRO: </t>
        </r>
        <r>
          <rPr>
            <sz val="8"/>
            <rFont val="Tahoma"/>
            <family val="2"/>
          </rPr>
          <t>Código de 4 dígitos asignado por FINAGRO según condiciones de operación, redescuento, agropecuaria o sustituta.</t>
        </r>
      </text>
    </comment>
    <comment ref="B16" authorId="1">
      <text>
        <r>
          <rPr>
            <b/>
            <sz val="8"/>
            <rFont val="Tahoma"/>
            <family val="2"/>
          </rPr>
          <t xml:space="preserve">FINAGRO: </t>
        </r>
        <r>
          <rPr>
            <sz val="8"/>
            <rFont val="Tahoma"/>
            <family val="2"/>
          </rPr>
          <t>Fecha de firma del pararé</t>
        </r>
      </text>
    </comment>
    <comment ref="B17" authorId="1">
      <text>
        <r>
          <rPr>
            <b/>
            <sz val="8"/>
            <rFont val="Tahoma"/>
            <family val="2"/>
          </rPr>
          <t xml:space="preserve">FINAGRO: </t>
        </r>
        <r>
          <rPr>
            <sz val="8"/>
            <rFont val="Tahoma"/>
            <family val="2"/>
          </rPr>
          <t>Fecha desembolso y validación de Redescuento, Agropecuaria y Sustituta.</t>
        </r>
      </text>
    </comment>
    <comment ref="B20" authorId="1">
      <text>
        <r>
          <rPr>
            <b/>
            <sz val="8"/>
            <rFont val="Tahoma"/>
            <family val="2"/>
          </rPr>
          <t xml:space="preserve">FINAGRO: </t>
        </r>
        <r>
          <rPr>
            <sz val="8"/>
            <rFont val="Tahoma"/>
            <family val="2"/>
          </rPr>
          <t>Nombre o razón social (Cámara de Comercio), completo del beneficiario de la operación.</t>
        </r>
      </text>
    </comment>
    <comment ref="N20" authorId="1">
      <text>
        <r>
          <rPr>
            <b/>
            <sz val="8"/>
            <rFont val="Tahoma"/>
            <family val="2"/>
          </rPr>
          <t xml:space="preserve">FINAGRO: </t>
        </r>
        <r>
          <rPr>
            <sz val="8"/>
            <rFont val="Tahoma"/>
            <family val="2"/>
          </rPr>
          <t>Coloque "X" según el tipo de identificación del beneficiario del crédito.</t>
        </r>
      </text>
    </comment>
    <comment ref="B34" authorId="1">
      <text>
        <r>
          <rPr>
            <b/>
            <sz val="8"/>
            <rFont val="Tahoma"/>
            <family val="2"/>
          </rPr>
          <t xml:space="preserve">FINAGRO: </t>
        </r>
        <r>
          <rPr>
            <sz val="8"/>
            <rFont val="Tahoma"/>
            <family val="2"/>
          </rPr>
          <t>Dirección completa del lugar donde se lleva a cabo la inversión o la actividad objeto de financiación. Con vereda y nombre de finca cuando sea el caso.</t>
        </r>
      </text>
    </comment>
    <comment ref="L26" authorId="1">
      <text>
        <r>
          <rPr>
            <b/>
            <sz val="8"/>
            <rFont val="Tahoma"/>
            <family val="2"/>
          </rPr>
          <t>FINAGRO:</t>
        </r>
        <r>
          <rPr>
            <sz val="8"/>
            <rFont val="Tahoma"/>
            <family val="2"/>
          </rPr>
          <t xml:space="preserve"> Código completo carta de aprobación de FINAGRO.</t>
        </r>
      </text>
    </comment>
    <comment ref="T49" authorId="1">
      <text>
        <r>
          <rPr>
            <b/>
            <sz val="8"/>
            <rFont val="Tahoma"/>
            <family val="2"/>
          </rPr>
          <t xml:space="preserve">FINAGRO: </t>
        </r>
        <r>
          <rPr>
            <sz val="8"/>
            <rFont val="Tahoma"/>
            <family val="2"/>
          </rPr>
          <t>Se debe señalar en este campo el número de meses del plazo total de la operación. Redondee al mayor.</t>
        </r>
      </text>
    </comment>
    <comment ref="N55" authorId="1">
      <text>
        <r>
          <rPr>
            <b/>
            <sz val="8"/>
            <rFont val="Tahoma"/>
            <family val="2"/>
          </rPr>
          <t>FINAGRO:</t>
        </r>
        <r>
          <rPr>
            <sz val="8"/>
            <rFont val="Tahoma"/>
            <family val="2"/>
          </rPr>
          <t xml:space="preserve"> Va</t>
        </r>
        <r>
          <rPr>
            <sz val="8"/>
            <rFont val="Tahoma"/>
            <family val="2"/>
          </rPr>
          <t>lor total de operación solicitada.</t>
        </r>
      </text>
    </comment>
    <comment ref="N56" authorId="1">
      <text>
        <r>
          <rPr>
            <b/>
            <sz val="8"/>
            <rFont val="Tahoma"/>
            <family val="2"/>
          </rPr>
          <t xml:space="preserve">FINAGRO: </t>
        </r>
        <r>
          <rPr>
            <sz val="8"/>
            <rFont val="Tahoma"/>
            <family val="2"/>
          </rPr>
          <t>Porcentaje que de acuerdo con las normas, se redescuenta.</t>
        </r>
      </text>
    </comment>
    <comment ref="V60" authorId="1">
      <text>
        <r>
          <rPr>
            <b/>
            <sz val="8"/>
            <rFont val="Tahoma"/>
            <family val="2"/>
          </rPr>
          <t xml:space="preserve">FINAGRO: </t>
        </r>
        <r>
          <rPr>
            <sz val="8"/>
            <rFont val="Tahoma"/>
            <family val="2"/>
          </rPr>
          <t>Proporción de los intereses a capitalizaren la operación.</t>
        </r>
      </text>
    </comment>
    <comment ref="B70" authorId="1">
      <text>
        <r>
          <rPr>
            <b/>
            <sz val="8"/>
            <rFont val="Tahoma"/>
            <family val="2"/>
          </rPr>
          <t xml:space="preserve">FINAGRO: </t>
        </r>
        <r>
          <rPr>
            <sz val="8"/>
            <rFont val="Tahoma"/>
            <family val="2"/>
          </rPr>
          <t>Codigo de 6 dígitos (definidos por FINAGRO), que corresponde a la actividad o producto a financiar. Se pueden ingrasar hasta nueve (9) rubros por operación.</t>
        </r>
      </text>
    </comment>
    <comment ref="F70" authorId="1">
      <text>
        <r>
          <rPr>
            <b/>
            <sz val="8"/>
            <rFont val="Tahoma"/>
            <family val="2"/>
          </rPr>
          <t xml:space="preserve">FINAGRO: </t>
        </r>
        <r>
          <rPr>
            <sz val="8"/>
            <rFont val="Tahoma"/>
            <family val="2"/>
          </rPr>
          <t>Dependiendo el rubro y el monto del redescuento se debe ingresar el número de unidades enteras a financiar.</t>
        </r>
      </text>
    </comment>
    <comment ref="M70" authorId="1">
      <text>
        <r>
          <rPr>
            <b/>
            <sz val="8"/>
            <rFont val="Tahoma"/>
            <family val="2"/>
          </rPr>
          <t xml:space="preserve">FINAGRO: </t>
        </r>
        <r>
          <rPr>
            <sz val="8"/>
            <rFont val="Tahoma"/>
            <family val="2"/>
          </rPr>
          <t>Dependiendo el rubro y el monto del redescuento se debe ingresar el costo total de la inversión a financiar.</t>
        </r>
      </text>
    </comment>
    <comment ref="AB6" authorId="1">
      <text>
        <r>
          <rPr>
            <b/>
            <sz val="8"/>
            <rFont val="Tahoma"/>
            <family val="2"/>
          </rPr>
          <t xml:space="preserve">FINAGRO: </t>
        </r>
        <r>
          <rPr>
            <sz val="8"/>
            <rFont val="Tahoma"/>
            <family val="2"/>
          </rPr>
          <t>Colocar "X" cuando se trate de Refinanciaciones de operaciones de Redescuento.</t>
        </r>
      </text>
    </comment>
    <comment ref="R6" authorId="1">
      <text>
        <r>
          <rPr>
            <b/>
            <sz val="8"/>
            <rFont val="Tahoma"/>
            <family val="2"/>
          </rPr>
          <t>FINAGRO:</t>
        </r>
        <r>
          <rPr>
            <sz val="8"/>
            <rFont val="Tahoma"/>
            <family val="2"/>
          </rPr>
          <t xml:space="preserve"> Coloque "X" cuando se trate de modificaciones a las condiciones originales de la operación de Redescuento o Sustituta.</t>
        </r>
      </text>
    </comment>
    <comment ref="AJ8" authorId="1">
      <text>
        <r>
          <rPr>
            <b/>
            <sz val="8"/>
            <rFont val="Tahoma"/>
            <family val="2"/>
          </rPr>
          <t xml:space="preserve">FINAGRO: </t>
        </r>
        <r>
          <rPr>
            <sz val="8"/>
            <rFont val="Tahoma"/>
            <family val="2"/>
          </rPr>
          <t>Coloque el codigo de 3 dígitos, asignado al intermediario por Superbancaria.</t>
        </r>
      </text>
    </comment>
    <comment ref="AA11" authorId="1">
      <text>
        <r>
          <rPr>
            <b/>
            <sz val="8"/>
            <rFont val="Tahoma"/>
            <family val="2"/>
          </rPr>
          <t xml:space="preserve">FINAGRO: </t>
        </r>
        <r>
          <rPr>
            <sz val="8"/>
            <rFont val="Tahoma"/>
            <family val="2"/>
          </rPr>
          <t>Esta casilla identifica el año en el cual se desembolsa o valida la operación.</t>
        </r>
      </text>
    </comment>
    <comment ref="AL5" authorId="1">
      <text>
        <r>
          <rPr>
            <b/>
            <sz val="8"/>
            <rFont val="Tahoma"/>
            <family val="2"/>
          </rPr>
          <t xml:space="preserve">FINAGRO: </t>
        </r>
        <r>
          <rPr>
            <sz val="8"/>
            <rFont val="Tahoma"/>
            <family val="2"/>
          </rPr>
          <t>Coloque "X" en todos los casos en que se trate de Cartera Agropecuaria, nuevas, reestructuraciones o consolidaciones.</t>
        </r>
      </text>
    </comment>
    <comment ref="AL6" authorId="1">
      <text>
        <r>
          <rPr>
            <b/>
            <sz val="8"/>
            <rFont val="Tahoma"/>
            <family val="2"/>
          </rPr>
          <t>FINAGRO:</t>
        </r>
        <r>
          <rPr>
            <sz val="8"/>
            <rFont val="Tahoma"/>
            <family val="2"/>
          </rPr>
          <t xml:space="preserve">
Coloque "X" en todos los casos en que se trate de Cartera Susutituta, nuevas, reestructuraciones, consolidaciones.</t>
        </r>
      </text>
    </comment>
    <comment ref="AK11" authorId="1">
      <text>
        <r>
          <rPr>
            <b/>
            <sz val="8"/>
            <rFont val="Tahoma"/>
            <family val="2"/>
          </rPr>
          <t xml:space="preserve">FINAGRO: </t>
        </r>
        <r>
          <rPr>
            <sz val="8"/>
            <rFont val="Tahoma"/>
            <family val="2"/>
          </rPr>
          <t>Número de control asignado por FINAGRO.</t>
        </r>
      </text>
    </comment>
    <comment ref="AC11" authorId="1">
      <text>
        <r>
          <rPr>
            <b/>
            <sz val="8"/>
            <rFont val="Tahoma"/>
            <family val="2"/>
          </rPr>
          <t xml:space="preserve">FINAGRO: </t>
        </r>
        <r>
          <rPr>
            <sz val="8"/>
            <rFont val="Tahoma"/>
            <family val="2"/>
          </rPr>
          <t>Número consecutivo asignado por FINAGRO, al momento del desembolso o validación de la operación.</t>
        </r>
      </text>
    </comment>
    <comment ref="AG15" authorId="1">
      <text>
        <r>
          <rPr>
            <b/>
            <sz val="8"/>
            <rFont val="Tahoma"/>
            <family val="2"/>
          </rPr>
          <t xml:space="preserve">FINAGRO: </t>
        </r>
        <r>
          <rPr>
            <sz val="8"/>
            <rFont val="Tahoma"/>
            <family val="2"/>
          </rPr>
          <t>Código de 6 digitos, según actividad y/o producto a financiar.</t>
        </r>
      </text>
    </comment>
    <comment ref="AG16" authorId="1">
      <text>
        <r>
          <rPr>
            <b/>
            <sz val="8"/>
            <rFont val="Tahoma"/>
            <family val="2"/>
          </rPr>
          <t xml:space="preserve">FINAGRO: </t>
        </r>
        <r>
          <rPr>
            <sz val="8"/>
            <rFont val="Tahoma"/>
            <family val="2"/>
          </rPr>
          <t>Código de 6 digitos, donde se lleva a cabo la inversión o la actividad que se financia.</t>
        </r>
      </text>
    </comment>
    <comment ref="V20" authorId="1">
      <text>
        <r>
          <rPr>
            <b/>
            <sz val="8"/>
            <rFont val="Tahoma"/>
            <family val="2"/>
          </rPr>
          <t xml:space="preserve">FINAGRO: </t>
        </r>
        <r>
          <rPr>
            <sz val="8"/>
            <rFont val="Tahoma"/>
            <family val="2"/>
          </rPr>
          <t>Número completo de identificación del beneficiario, con dígito de verificación cuando lo posea.</t>
        </r>
      </text>
    </comment>
    <comment ref="AE25" authorId="1">
      <text>
        <r>
          <rPr>
            <b/>
            <sz val="8"/>
            <rFont val="Tahoma"/>
            <family val="2"/>
          </rPr>
          <t xml:space="preserve">FINAGRO: </t>
        </r>
        <r>
          <rPr>
            <sz val="8"/>
            <rFont val="Tahoma"/>
            <family val="2"/>
          </rPr>
          <t>Coloque el número de beneficiarios de la operación de Redesciento, Cartera Agropecuaria o Sustituta.</t>
        </r>
      </text>
    </comment>
    <comment ref="AH26" authorId="1">
      <text>
        <r>
          <rPr>
            <b/>
            <sz val="8"/>
            <rFont val="Tahoma"/>
            <family val="2"/>
          </rPr>
          <t xml:space="preserve">FINAGRO: </t>
        </r>
        <r>
          <rPr>
            <sz val="8"/>
            <rFont val="Tahoma"/>
            <family val="2"/>
          </rPr>
          <t>El código de actividad, según definición de FINAGRO.</t>
        </r>
      </text>
    </comment>
    <comment ref="AH27" authorId="1">
      <text>
        <r>
          <rPr>
            <b/>
            <sz val="8"/>
            <rFont val="Tahoma"/>
            <family val="2"/>
          </rPr>
          <t>FINAGRO:</t>
        </r>
        <r>
          <rPr>
            <sz val="8"/>
            <rFont val="Tahoma"/>
            <family val="2"/>
          </rPr>
          <t xml:space="preserve"> Nombre y c</t>
        </r>
        <r>
          <rPr>
            <sz val="8"/>
            <rFont val="Tahoma"/>
            <family val="2"/>
          </rPr>
          <t>ódigo asignado por IF a oficina generadora de la operación de Redescuento, Cartera Agropecuaria o Sustituta.</t>
        </r>
      </text>
    </comment>
    <comment ref="AH28" authorId="1">
      <text>
        <r>
          <rPr>
            <b/>
            <sz val="8"/>
            <rFont val="Tahoma"/>
            <family val="2"/>
          </rPr>
          <t>FINAGRO:</t>
        </r>
        <r>
          <rPr>
            <sz val="8"/>
            <rFont val="Tahoma"/>
            <family val="2"/>
          </rPr>
          <t xml:space="preserve"> Nombre y c</t>
        </r>
        <r>
          <rPr>
            <sz val="8"/>
            <rFont val="Tahoma"/>
            <family val="2"/>
          </rPr>
          <t>ódigo asignado por IF a oficina donde se encuentra bajo custodia el pagare soporte de la operación de la operación.</t>
        </r>
      </text>
    </comment>
    <comment ref="B40" authorId="1">
      <text>
        <r>
          <rPr>
            <b/>
            <sz val="8"/>
            <rFont val="Tahoma"/>
            <family val="2"/>
          </rPr>
          <t xml:space="preserve">FINAGRO: </t>
        </r>
        <r>
          <rPr>
            <sz val="8"/>
            <rFont val="Tahoma"/>
            <family val="2"/>
          </rPr>
          <t>Para varios desembolsos se relaciona la secuencia y el total, así como la llave del primero.
En caso de consolidación o reingreso de la operación, corresponde a la llave de la operación cancelada y que esta siendo consolidada en la nueva operación.</t>
        </r>
      </text>
    </comment>
    <comment ref="B49" authorId="1">
      <text>
        <r>
          <rPr>
            <b/>
            <sz val="8"/>
            <rFont val="Tahoma"/>
            <family val="2"/>
          </rPr>
          <t>FINAGRO:</t>
        </r>
        <r>
          <rPr>
            <sz val="8"/>
            <rFont val="Tahoma"/>
            <family val="2"/>
          </rPr>
          <t xml:space="preserve"> De acuerdo con la forma de realizar los abonos a capital, convenidos con el beneficiario del crédito, debe señalarse en la casilla correspondiente con una X</t>
        </r>
      </text>
    </comment>
    <comment ref="AK49" authorId="1">
      <text>
        <r>
          <rPr>
            <b/>
            <sz val="8"/>
            <rFont val="Tahoma"/>
            <family val="2"/>
          </rPr>
          <t xml:space="preserve">FINAGRO: </t>
        </r>
        <r>
          <rPr>
            <sz val="8"/>
            <rFont val="Tahoma"/>
            <family val="2"/>
          </rPr>
          <t>Se debe señalar en este campo  si se trata de intereses pagaderos anticipados o vencidos.</t>
        </r>
      </text>
    </comment>
    <comment ref="L50" authorId="1">
      <text>
        <r>
          <rPr>
            <b/>
            <sz val="8"/>
            <rFont val="Tahoma"/>
            <family val="2"/>
          </rPr>
          <t xml:space="preserve">FINAGRO: </t>
        </r>
        <r>
          <rPr>
            <sz val="8"/>
            <rFont val="Tahoma"/>
            <family val="2"/>
          </rPr>
          <t>En este campo se debe señalar la fecha en la cual se hace el primer abono sea de intereses o capital o intereses.</t>
        </r>
      </text>
    </comment>
    <comment ref="AK51" authorId="1">
      <text>
        <r>
          <rPr>
            <b/>
            <sz val="8"/>
            <rFont val="Tahoma"/>
            <family val="2"/>
          </rPr>
          <t xml:space="preserve">FINAGRO: </t>
        </r>
        <r>
          <rPr>
            <sz val="8"/>
            <rFont val="Tahoma"/>
            <family val="2"/>
          </rPr>
          <t>En este campo se señala el número de meses de cada cuota de interés.</t>
        </r>
      </text>
    </comment>
    <comment ref="AK52" authorId="1">
      <text>
        <r>
          <rPr>
            <b/>
            <sz val="8"/>
            <rFont val="Tahoma"/>
            <family val="2"/>
          </rPr>
          <t xml:space="preserve">FINAGRO: </t>
        </r>
        <r>
          <rPr>
            <sz val="8"/>
            <rFont val="Tahoma"/>
            <family val="2"/>
          </rPr>
          <t>Corresponde al número de cuotas de interés, en relación con el plazo y su periodicidad.</t>
        </r>
      </text>
    </comment>
    <comment ref="AK53" authorId="1">
      <text>
        <r>
          <rPr>
            <b/>
            <sz val="8"/>
            <rFont val="Tahoma"/>
            <family val="2"/>
          </rPr>
          <t xml:space="preserve">FINAGRO: </t>
        </r>
        <r>
          <rPr>
            <sz val="8"/>
            <rFont val="Tahoma"/>
            <family val="2"/>
          </rPr>
          <t>Se debe relacionar el Margen sobre la DTF (ea), que se cobra al beneficiario del crédito.</t>
        </r>
      </text>
    </comment>
    <comment ref="AK55" authorId="1">
      <text>
        <r>
          <rPr>
            <b/>
            <sz val="8"/>
            <rFont val="Tahoma"/>
            <family val="2"/>
          </rPr>
          <t xml:space="preserve">FINAGRO: </t>
        </r>
        <r>
          <rPr>
            <sz val="8"/>
            <rFont val="Tahoma"/>
            <family val="2"/>
          </rPr>
          <t>En este campo se señala el número de meses entre cada cuota de capital.</t>
        </r>
      </text>
    </comment>
    <comment ref="AK56" authorId="1">
      <text>
        <r>
          <rPr>
            <b/>
            <sz val="8"/>
            <rFont val="Tahoma"/>
            <family val="2"/>
          </rPr>
          <t xml:space="preserve">FINAGRO: </t>
        </r>
        <r>
          <rPr>
            <sz val="8"/>
            <rFont val="Tahoma"/>
            <family val="2"/>
          </rPr>
          <t>N</t>
        </r>
        <r>
          <rPr>
            <sz val="8"/>
            <rFont val="Tahoma"/>
            <family val="2"/>
          </rPr>
          <t>úmero de cuotas de capital, en relación con el plazo y su periodicidad.</t>
        </r>
      </text>
    </comment>
    <comment ref="N57" authorId="1">
      <text>
        <r>
          <rPr>
            <b/>
            <sz val="8"/>
            <rFont val="Tahoma"/>
            <family val="2"/>
          </rPr>
          <t xml:space="preserve">FINAGRO: </t>
        </r>
        <r>
          <rPr>
            <sz val="8"/>
            <rFont val="Tahoma"/>
            <family val="2"/>
          </rPr>
          <t>Es el producto entre VALOR TOTAL DE CAPITAL por el MARGEN DE REDESCUENTO.</t>
        </r>
      </text>
    </comment>
    <comment ref="AD70" authorId="1">
      <text>
        <r>
          <rPr>
            <b/>
            <sz val="8"/>
            <rFont val="Tahoma"/>
            <family val="2"/>
          </rPr>
          <t xml:space="preserve">FINAGRO: </t>
        </r>
        <r>
          <rPr>
            <sz val="8"/>
            <rFont val="Tahoma"/>
            <family val="2"/>
          </rPr>
          <t>Para cada uno de aquellos rubros suceptibles de obtener FAG y/o FAG COMPLEMENTARIO, se debe señalar el margen de cobertura solicitado.</t>
        </r>
      </text>
    </comment>
    <comment ref="U70" authorId="1">
      <text>
        <r>
          <rPr>
            <b/>
            <sz val="8"/>
            <rFont val="Tahoma"/>
            <family val="2"/>
          </rPr>
          <t xml:space="preserve">FINAGRO: </t>
        </r>
        <r>
          <rPr>
            <sz val="8"/>
            <rFont val="Tahoma"/>
            <family val="2"/>
          </rPr>
          <t>Corresponde al valor a financiar por rubro, sin exceder los topes. La sumatoria de los rubros debe ser igual al VALOR DEL REDESCUENTO.</t>
        </r>
      </text>
    </comment>
    <comment ref="B78" authorId="1">
      <text>
        <r>
          <rPr>
            <b/>
            <sz val="8"/>
            <rFont val="Tahoma"/>
            <family val="2"/>
          </rPr>
          <t xml:space="preserve">FINAGRO: </t>
        </r>
        <r>
          <rPr>
            <sz val="8"/>
            <rFont val="Tahoma"/>
            <family val="2"/>
          </rPr>
          <t>En este cuadro se relaciona el plan de pago de capital previsto con el beneficiario. Si se trata del tipo variable total o con cuotas de capital diferentes debe relacionarse todas las fechas. Cuando las cuotas sean iguales, basta con señalar el valor y el número de cuotas.</t>
        </r>
      </text>
    </comment>
    <comment ref="B86" authorId="1">
      <text>
        <r>
          <rPr>
            <b/>
            <sz val="8"/>
            <rFont val="Tahoma"/>
            <family val="2"/>
          </rPr>
          <t xml:space="preserve">FINAGRO: </t>
        </r>
        <r>
          <rPr>
            <sz val="8"/>
            <rFont val="Tahoma"/>
            <family val="2"/>
          </rPr>
          <t>En este bloque de información se relacionan los datos contenidos en el Certificado de Deposito de Mercancía, como número del título, codigo y nombre del Almacen de Depósito, No. de unidades, valor unitario y valor total de la mercancía, sistema de almacenamiento, dirección de la bodega, tipo de tenencia y municipio de ubicación. Asi mismo el margen de descuento del Bono de Prenda.</t>
        </r>
      </text>
    </comment>
    <comment ref="X97" authorId="1">
      <text>
        <r>
          <rPr>
            <b/>
            <sz val="8"/>
            <rFont val="Tahoma"/>
            <family val="2"/>
          </rPr>
          <t xml:space="preserve">FINAGRO: </t>
        </r>
        <r>
          <rPr>
            <sz val="8"/>
            <rFont val="Tahoma"/>
            <family val="2"/>
          </rPr>
          <t>Este formato debe estar debidamente firmado por los funcionarios autorizados por el intermediario financiero, según relación de firmas que reposa en la Dirección de Cartera de FINAGRO.</t>
        </r>
      </text>
    </comment>
    <comment ref="AK57" authorId="1">
      <text>
        <r>
          <rPr>
            <b/>
            <sz val="8"/>
            <rFont val="Tahoma"/>
            <family val="2"/>
          </rPr>
          <t xml:space="preserve">FINAGRO: </t>
        </r>
        <r>
          <rPr>
            <sz val="8"/>
            <rFont val="Tahoma"/>
            <family val="2"/>
          </rPr>
          <t>Corresponde al número de meses de gracia para pago de capital, mas la primera periodicidad.</t>
        </r>
      </text>
    </comment>
    <comment ref="B102" authorId="1">
      <text>
        <r>
          <rPr>
            <b/>
            <sz val="8"/>
            <rFont val="Tahoma"/>
            <family val="2"/>
          </rPr>
          <t xml:space="preserve">FINAGRO: </t>
        </r>
        <r>
          <rPr>
            <sz val="8"/>
            <rFont val="Tahoma"/>
            <family val="2"/>
          </rPr>
          <t>Cualquier inquietud adicional sobre el diligenciamiento de este formato, comuniquese a los telefonos de FINAGRO, en Bogotá. 57 (1) 320-3377 ext. 130/145
57 (1) 350-5970</t>
        </r>
      </text>
    </comment>
    <comment ref="AD64" authorId="0">
      <text>
        <r>
          <rPr>
            <b/>
            <sz val="8"/>
            <rFont val="Tahoma"/>
            <family val="2"/>
          </rPr>
          <t xml:space="preserve">FINAGRO: </t>
        </r>
        <r>
          <rPr>
            <sz val="8"/>
            <rFont val="Tahoma"/>
            <family val="2"/>
          </rPr>
          <t>Dependiendo del programa complementario, ingrese el código asignado al convenio.</t>
        </r>
      </text>
    </comment>
    <comment ref="AA63" authorId="0">
      <text>
        <r>
          <rPr>
            <b/>
            <sz val="8"/>
            <rFont val="Tahoma"/>
            <family val="2"/>
          </rPr>
          <t>FINAGRO:</t>
        </r>
        <r>
          <rPr>
            <sz val="8"/>
            <rFont val="Tahoma"/>
            <family val="2"/>
          </rPr>
          <t xml:space="preserve"> Si la operación requiere o no garantía FAG, debe señalrse con una "X".</t>
        </r>
      </text>
    </comment>
    <comment ref="AA65" authorId="0">
      <text>
        <r>
          <rPr>
            <b/>
            <sz val="8"/>
            <rFont val="Tahoma"/>
            <family val="2"/>
          </rPr>
          <t>FINAGRO:</t>
        </r>
        <r>
          <rPr>
            <sz val="8"/>
            <rFont val="Tahoma"/>
            <family val="2"/>
          </rPr>
          <t xml:space="preserve"> La comisión de la garantía FAG, se cobrará por una sola vez, de acuerdo con el plazo del crédito.
</t>
        </r>
      </text>
    </comment>
    <comment ref="K63" authorId="0">
      <text>
        <r>
          <rPr>
            <b/>
            <sz val="8"/>
            <rFont val="Tahoma"/>
            <family val="2"/>
          </rPr>
          <t xml:space="preserve">FINAGRO: </t>
        </r>
        <r>
          <rPr>
            <sz val="8"/>
            <rFont val="Tahoma"/>
            <family val="2"/>
          </rPr>
          <t>Valor en miles de pesos de activos al último corte contable.</t>
        </r>
      </text>
    </comment>
    <comment ref="K65" authorId="0">
      <text>
        <r>
          <rPr>
            <b/>
            <sz val="8"/>
            <rFont val="Tahoma"/>
            <family val="2"/>
          </rPr>
          <t xml:space="preserve">FINAGRO: </t>
        </r>
        <r>
          <rPr>
            <sz val="8"/>
            <rFont val="Tahoma"/>
            <family val="2"/>
          </rPr>
          <t>Valor en miles de pesos, del reporte de central de información, sobre endeudamiento global.</t>
        </r>
      </text>
    </comment>
    <comment ref="AG60" authorId="0">
      <text>
        <r>
          <rPr>
            <b/>
            <sz val="8"/>
            <rFont val="Tahoma"/>
            <family val="2"/>
          </rPr>
          <t>FINAGRO:</t>
        </r>
        <r>
          <rPr>
            <sz val="8"/>
            <rFont val="Tahoma"/>
            <family val="2"/>
          </rPr>
          <t xml:space="preserve"> Fecha final de capitalización.</t>
        </r>
      </text>
    </comment>
    <comment ref="AA66" authorId="0">
      <text>
        <r>
          <rPr>
            <b/>
            <sz val="8"/>
            <rFont val="Tahoma"/>
            <family val="2"/>
          </rPr>
          <t xml:space="preserve">FINAGRO: </t>
        </r>
        <r>
          <rPr>
            <sz val="8"/>
            <rFont val="Tahoma"/>
            <family val="2"/>
          </rPr>
          <t>La comisión de la garantía FAG, se cobrará en forma anual según el saldo y el plazo del crédito.</t>
        </r>
      </text>
    </comment>
    <comment ref="B30" authorId="2">
      <text>
        <r>
          <rPr>
            <b/>
            <sz val="8"/>
            <rFont val="Tahoma"/>
            <family val="2"/>
          </rPr>
          <t>FINAGRO:</t>
        </r>
        <r>
          <rPr>
            <sz val="8"/>
            <rFont val="Tahoma"/>
            <family val="2"/>
          </rPr>
          <t xml:space="preserve">
Información básica de quien realizó la Asistencia Tecnica para acceder al Incentivo por este concepto.</t>
        </r>
      </text>
    </comment>
    <comment ref="AG20" authorId="2">
      <text>
        <r>
          <rPr>
            <b/>
            <sz val="8"/>
            <rFont val="Tahoma"/>
            <family val="2"/>
          </rPr>
          <t>FINAGRO:</t>
        </r>
        <r>
          <rPr>
            <sz val="8"/>
            <rFont val="Tahoma"/>
            <family val="2"/>
          </rPr>
          <t xml:space="preserve">
Teléfono del beneficiario</t>
        </r>
      </text>
    </comment>
  </commentList>
</comments>
</file>

<file path=xl/comments4.xml><?xml version="1.0" encoding="utf-8"?>
<comments xmlns="http://schemas.openxmlformats.org/spreadsheetml/2006/main">
  <authors>
    <author>omendez</author>
  </authors>
  <commentList>
    <comment ref="T9" authorId="0">
      <text>
        <r>
          <rPr>
            <b/>
            <sz val="8"/>
            <rFont val="Tahoma"/>
            <family val="2"/>
          </rPr>
          <t>FINAGRO:</t>
        </r>
        <r>
          <rPr>
            <sz val="8"/>
            <rFont val="Tahoma"/>
            <family val="2"/>
          </rPr>
          <t xml:space="preserve"> Marcar con X cuando se trate de un abono extraordinario</t>
        </r>
      </text>
    </comment>
    <comment ref="AH9" authorId="0">
      <text>
        <r>
          <rPr>
            <b/>
            <sz val="8"/>
            <rFont val="Tahoma"/>
            <family val="2"/>
          </rPr>
          <t>FINAGRO:</t>
        </r>
        <r>
          <rPr>
            <sz val="8"/>
            <rFont val="Tahoma"/>
            <family val="2"/>
          </rPr>
          <t xml:space="preserve"> Marcar con X cuando se trate de una cancelacion anticipada</t>
        </r>
      </text>
    </comment>
    <comment ref="I15" authorId="0">
      <text>
        <r>
          <rPr>
            <b/>
            <sz val="8"/>
            <rFont val="Tahoma"/>
            <family val="2"/>
          </rPr>
          <t>FINAGRO:</t>
        </r>
        <r>
          <rPr>
            <sz val="8"/>
            <rFont val="Tahoma"/>
            <family val="2"/>
          </rPr>
          <t xml:space="preserve"> El codigo de la sucursal del Banco de la Republica</t>
        </r>
      </text>
    </comment>
    <comment ref="N15" authorId="0">
      <text>
        <r>
          <rPr>
            <b/>
            <sz val="8"/>
            <rFont val="Tahoma"/>
            <family val="2"/>
          </rPr>
          <t xml:space="preserve">FINAGRO: </t>
        </r>
        <r>
          <rPr>
            <sz val="8"/>
            <rFont val="Tahoma"/>
            <family val="2"/>
          </rPr>
          <t>Ingrese los cuatro digitos del la linea de credito</t>
        </r>
      </text>
    </comment>
    <comment ref="AB15" authorId="0">
      <text>
        <r>
          <rPr>
            <b/>
            <sz val="8"/>
            <rFont val="Tahoma"/>
            <family val="2"/>
          </rPr>
          <t>FINAGRO:</t>
        </r>
        <r>
          <rPr>
            <sz val="8"/>
            <rFont val="Tahoma"/>
            <family val="2"/>
          </rPr>
          <t xml:space="preserve"> Escriba el numero consecutivo asignado al credito por el Banco de la Republica.</t>
        </r>
      </text>
    </comment>
    <comment ref="T16"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6" authorId="0">
      <text>
        <r>
          <rPr>
            <b/>
            <sz val="8"/>
            <rFont val="Tahoma"/>
            <family val="2"/>
          </rPr>
          <t>FINAGRO:</t>
        </r>
        <r>
          <rPr>
            <sz val="8"/>
            <rFont val="Tahoma"/>
            <family val="2"/>
          </rPr>
          <t xml:space="preserve"> Escriba el mes de la fecha de redescuento de la operación, si es abril, 04.</t>
        </r>
      </text>
    </comment>
    <comment ref="X16" authorId="0">
      <text>
        <r>
          <rPr>
            <b/>
            <sz val="8"/>
            <rFont val="Tahoma"/>
            <family val="2"/>
          </rPr>
          <t xml:space="preserve">FINAGRO: </t>
        </r>
        <r>
          <rPr>
            <sz val="8"/>
            <rFont val="Tahoma"/>
            <family val="2"/>
          </rPr>
          <t>Escriba el dia de la fecha de redescuento del credito</t>
        </r>
      </text>
    </comment>
    <comment ref="G21" authorId="0">
      <text>
        <r>
          <rPr>
            <b/>
            <sz val="8"/>
            <rFont val="Tahoma"/>
            <family val="2"/>
          </rPr>
          <t xml:space="preserve">FINAGRO: </t>
        </r>
        <r>
          <rPr>
            <sz val="8"/>
            <rFont val="Tahoma"/>
            <family val="2"/>
          </rPr>
          <t>Escriba el codigo del Intermediario Financiero</t>
        </r>
      </text>
    </comment>
    <comment ref="L21" authorId="0">
      <text>
        <r>
          <rPr>
            <b/>
            <sz val="8"/>
            <rFont val="Tahoma"/>
            <family val="2"/>
          </rPr>
          <t xml:space="preserve">FINAGRO: </t>
        </r>
        <r>
          <rPr>
            <sz val="8"/>
            <rFont val="Tahoma"/>
            <family val="2"/>
          </rPr>
          <t>Escriba el codigo de la linea de credito del credito</t>
        </r>
      </text>
    </comment>
    <comment ref="Z21" authorId="0">
      <text>
        <r>
          <rPr>
            <b/>
            <sz val="8"/>
            <rFont val="Tahoma"/>
            <family val="2"/>
          </rPr>
          <t>FINAGRO:</t>
        </r>
        <r>
          <rPr>
            <sz val="8"/>
            <rFont val="Tahoma"/>
            <family val="2"/>
          </rPr>
          <t xml:space="preserve"> Escriba el numero consecutivo del credito asignado por Finagro</t>
        </r>
      </text>
    </comment>
    <comment ref="AG21" authorId="0">
      <text>
        <r>
          <rPr>
            <b/>
            <sz val="8"/>
            <rFont val="Tahoma"/>
            <family val="2"/>
          </rPr>
          <t xml:space="preserve">FINAGRO: </t>
        </r>
        <r>
          <rPr>
            <sz val="8"/>
            <rFont val="Tahoma"/>
            <family val="2"/>
          </rPr>
          <t>Si el credito ha tenido alguna modificacion o  reestructuracion, escriba el numero correspondiente.</t>
        </r>
      </text>
    </comment>
    <comment ref="R23" authorId="0">
      <text>
        <r>
          <rPr>
            <b/>
            <sz val="8"/>
            <rFont val="Tahoma"/>
            <family val="2"/>
          </rPr>
          <t xml:space="preserve">FINAGRO: </t>
        </r>
        <r>
          <rPr>
            <sz val="8"/>
            <rFont val="Tahoma"/>
            <family val="2"/>
          </rPr>
          <t>Escriba los dos ultimos digitos del año de la fecha de redescuento.Si es año 2000, escriba 00</t>
        </r>
      </text>
    </comment>
    <comment ref="V23" authorId="0">
      <text>
        <r>
          <rPr>
            <b/>
            <sz val="8"/>
            <rFont val="Tahoma"/>
            <family val="2"/>
          </rPr>
          <t>FINAGRO:</t>
        </r>
        <r>
          <rPr>
            <sz val="8"/>
            <rFont val="Tahoma"/>
            <family val="2"/>
          </rPr>
          <t xml:space="preserve"> Escriba el mes de la fecha de desembolso del credito.</t>
        </r>
      </text>
    </comment>
    <comment ref="H27" authorId="0">
      <text>
        <r>
          <rPr>
            <b/>
            <sz val="8"/>
            <rFont val="Tahoma"/>
            <family val="2"/>
          </rPr>
          <t xml:space="preserve">FINAGRO: </t>
        </r>
        <r>
          <rPr>
            <sz val="8"/>
            <rFont val="Tahoma"/>
            <family val="2"/>
          </rPr>
          <t>Escriba el codigo del Intermediario Financiero</t>
        </r>
      </text>
    </comment>
    <comment ref="M27" authorId="0">
      <text>
        <r>
          <rPr>
            <b/>
            <sz val="8"/>
            <rFont val="Tahoma"/>
            <family val="2"/>
          </rPr>
          <t>FINAGRO:</t>
        </r>
        <r>
          <rPr>
            <sz val="8"/>
            <rFont val="Tahoma"/>
            <family val="2"/>
          </rPr>
          <t xml:space="preserve"> Escriba el codigo de la linea de credito del credito</t>
        </r>
      </text>
    </comment>
    <comment ref="S27" authorId="0">
      <text>
        <r>
          <rPr>
            <b/>
            <sz val="8"/>
            <rFont val="Tahoma"/>
            <family val="2"/>
          </rPr>
          <t xml:space="preserve">FINAGRO: </t>
        </r>
        <r>
          <rPr>
            <sz val="8"/>
            <rFont val="Tahoma"/>
            <family val="2"/>
          </rPr>
          <t>Siempre sera 2</t>
        </r>
      </text>
    </comment>
    <comment ref="U27" authorId="0">
      <text>
        <r>
          <rPr>
            <b/>
            <sz val="8"/>
            <rFont val="Tahoma"/>
            <family val="2"/>
          </rPr>
          <t>FINAGRO:</t>
        </r>
        <r>
          <rPr>
            <sz val="8"/>
            <rFont val="Tahoma"/>
            <family val="2"/>
          </rPr>
          <t xml:space="preserve"> Escriba los dos ultimos digitos del año de la fecha de redescuento. Si es 2007, escriba 07.</t>
        </r>
      </text>
    </comment>
    <comment ref="W27" authorId="0">
      <text>
        <r>
          <rPr>
            <b/>
            <sz val="8"/>
            <rFont val="Tahoma"/>
            <family val="2"/>
          </rPr>
          <t>omendez:</t>
        </r>
        <r>
          <rPr>
            <sz val="8"/>
            <rFont val="Tahoma"/>
            <family val="2"/>
          </rPr>
          <t xml:space="preserve">
Escriba el numero consecutivo del credito asignado por Finagro</t>
        </r>
      </text>
    </comment>
    <comment ref="AE27" authorId="0">
      <text>
        <r>
          <rPr>
            <b/>
            <sz val="8"/>
            <rFont val="Tahoma"/>
            <family val="2"/>
          </rPr>
          <t xml:space="preserve">FINAGRO: </t>
        </r>
        <r>
          <rPr>
            <sz val="8"/>
            <rFont val="Tahoma"/>
            <family val="2"/>
          </rPr>
          <t>Si el credito ha tenido alguna modificacion o  reestructuracion, escriba el numero correspondiente.</t>
        </r>
      </text>
    </comment>
    <comment ref="J31" authorId="0">
      <text>
        <r>
          <rPr>
            <b/>
            <sz val="8"/>
            <rFont val="Tahoma"/>
            <family val="2"/>
          </rPr>
          <t xml:space="preserve">FINAGRO: </t>
        </r>
        <r>
          <rPr>
            <sz val="8"/>
            <rFont val="Tahoma"/>
            <family val="2"/>
          </rPr>
          <t>Escriba el nombre del Intermediario Financiero</t>
        </r>
      </text>
    </comment>
    <comment ref="AC31" authorId="0">
      <text>
        <r>
          <rPr>
            <b/>
            <sz val="8"/>
            <rFont val="Tahoma"/>
            <family val="2"/>
          </rPr>
          <t xml:space="preserve">FINAGRO: </t>
        </r>
        <r>
          <rPr>
            <sz val="8"/>
            <rFont val="Tahoma"/>
            <family val="2"/>
          </rPr>
          <t>Escriba el codigo del intermediario financiero</t>
        </r>
      </text>
    </comment>
    <comment ref="T33" authorId="0">
      <text>
        <r>
          <rPr>
            <b/>
            <sz val="8"/>
            <rFont val="Tahoma"/>
            <family val="2"/>
          </rPr>
          <t xml:space="preserve">FINAGRO: </t>
        </r>
        <r>
          <rPr>
            <sz val="8"/>
            <rFont val="Tahoma"/>
            <family val="2"/>
          </rPr>
          <t>Marque el tipo de identificacion del beneficiario del credito</t>
        </r>
      </text>
    </comment>
    <comment ref="B34" authorId="0">
      <text>
        <r>
          <rPr>
            <b/>
            <sz val="8"/>
            <rFont val="Tahoma"/>
            <family val="2"/>
          </rPr>
          <t xml:space="preserve">FINAGRO: </t>
        </r>
        <r>
          <rPr>
            <sz val="8"/>
            <rFont val="Tahoma"/>
            <family val="2"/>
          </rPr>
          <t>Escriba el nombe o razon social del beneficiario del credito, si es mas de uno, escriba solo el primero.</t>
        </r>
      </text>
    </comment>
    <comment ref="AB34" authorId="0">
      <text>
        <r>
          <rPr>
            <b/>
            <sz val="8"/>
            <rFont val="Tahoma"/>
            <family val="2"/>
          </rPr>
          <t xml:space="preserve">FINAGRO: </t>
        </r>
        <r>
          <rPr>
            <sz val="8"/>
            <rFont val="Tahoma"/>
            <family val="2"/>
          </rPr>
          <t>Ingrese el numero de identificacion del beneficiario del credito.</t>
        </r>
      </text>
    </comment>
    <comment ref="Z36" authorId="0">
      <text>
        <r>
          <rPr>
            <b/>
            <sz val="8"/>
            <rFont val="Tahoma"/>
            <family val="2"/>
          </rPr>
          <t xml:space="preserve">FINAGRO: </t>
        </r>
        <r>
          <rPr>
            <sz val="8"/>
            <rFont val="Tahoma"/>
            <family val="2"/>
          </rPr>
          <t>Ingrese el porcentaje de margen del redescuento del credito.</t>
        </r>
      </text>
    </comment>
    <comment ref="AE37"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8" authorId="0">
      <text>
        <r>
          <rPr>
            <b/>
            <sz val="8"/>
            <rFont val="Tahoma"/>
            <family val="2"/>
          </rPr>
          <t xml:space="preserve">FINAGRO: </t>
        </r>
        <r>
          <rPr>
            <sz val="8"/>
            <rFont val="Tahoma"/>
            <family val="2"/>
          </rPr>
          <t>Escriba el numero del pagare de la operación.</t>
        </r>
      </text>
    </comment>
    <comment ref="AA39" authorId="0">
      <text>
        <r>
          <rPr>
            <b/>
            <sz val="8"/>
            <rFont val="Tahoma"/>
            <family val="2"/>
          </rPr>
          <t xml:space="preserve">FINAGRO: </t>
        </r>
        <r>
          <rPr>
            <sz val="8"/>
            <rFont val="Tahoma"/>
            <family val="2"/>
          </rPr>
          <t>Marque la modalidad del cobro de intereses anticipada o vencida</t>
        </r>
      </text>
    </comment>
    <comment ref="B41"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42"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43"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6" authorId="0">
      <text>
        <r>
          <rPr>
            <b/>
            <sz val="8"/>
            <rFont val="Tahoma"/>
            <family val="2"/>
          </rPr>
          <t xml:space="preserve">FINAGRO: </t>
        </r>
        <r>
          <rPr>
            <sz val="8"/>
            <rFont val="Tahoma"/>
            <family val="2"/>
          </rPr>
          <t>Incluir el motivo de pago, este debe ser concordante con la opcion marcada en el tipo de novedad.</t>
        </r>
      </text>
    </comment>
    <comment ref="B51"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<sst xmlns="http://schemas.openxmlformats.org/spreadsheetml/2006/main" count="427" uniqueCount="159">
  <si>
    <t>TIPO DE OPERACIÓN:</t>
  </si>
  <si>
    <t>CREDITO NUEVO</t>
  </si>
  <si>
    <t>REESTRUCTURACION</t>
  </si>
  <si>
    <t>CONSOLIDACION</t>
  </si>
  <si>
    <t>REFINANCIACION</t>
  </si>
  <si>
    <t>SUSTITUTA</t>
  </si>
  <si>
    <t>ENTIDAD SOLICITANTE</t>
  </si>
  <si>
    <t>CODIGO ENTIDAD</t>
  </si>
  <si>
    <t>NUMERO DE PAGARE</t>
  </si>
  <si>
    <t>IDENTIFICACION OBLIGACION EN FINAGRO</t>
  </si>
  <si>
    <t>IDENTIFICACION
NUMERO DE NOVEDADES</t>
  </si>
  <si>
    <t>CODIGO OFICINA
CENTRALIZADORA
O CODIGO
COMPENSACION</t>
  </si>
  <si>
    <t xml:space="preserve">CODIGO  LINEA
DE CREDITO
</t>
  </si>
  <si>
    <t xml:space="preserve">CENTURIA
</t>
  </si>
  <si>
    <t>FECHA DE
REDESCUENTO</t>
  </si>
  <si>
    <t>DE SUSCRIPCION</t>
  </si>
  <si>
    <t>FECHA</t>
  </si>
  <si>
    <t>DIA</t>
  </si>
  <si>
    <t>MES</t>
  </si>
  <si>
    <t>AÑO</t>
  </si>
  <si>
    <t>CODIGO RUBRO ECONOMICO</t>
  </si>
  <si>
    <t>CODIGO CIUDAD DE INVERSION</t>
  </si>
  <si>
    <t>IDENTIFICACION DEL BENEFICIARIO</t>
  </si>
  <si>
    <t>NOMBRE O RAZON SOCIAL</t>
  </si>
  <si>
    <t>NUMERO DE INDENTIFICACION</t>
  </si>
  <si>
    <t>OTRO</t>
  </si>
  <si>
    <t>CE</t>
  </si>
  <si>
    <t>NIT</t>
  </si>
  <si>
    <t>CC</t>
  </si>
  <si>
    <t>NOMBRE OFICINA DONDE REPOSA PAGARE</t>
  </si>
  <si>
    <t>CODIGO</t>
  </si>
  <si>
    <t>DATOS CREDITICIOS</t>
  </si>
  <si>
    <t>CUOTA FIJA</t>
  </si>
  <si>
    <t>LINEAL</t>
  </si>
  <si>
    <t>CAPITALIZABLE</t>
  </si>
  <si>
    <t>VARIABLE TOTAL</t>
  </si>
  <si>
    <t>ANTICIPADOS</t>
  </si>
  <si>
    <t>VENCIDOS</t>
  </si>
  <si>
    <r>
      <t xml:space="preserve">PERIODICIDAD </t>
    </r>
    <r>
      <rPr>
        <b/>
        <sz val="6"/>
        <rFont val="Arial"/>
        <family val="2"/>
      </rPr>
      <t>(MESES)</t>
    </r>
  </si>
  <si>
    <r>
      <t xml:space="preserve">ABONOS </t>
    </r>
    <r>
      <rPr>
        <b/>
        <sz val="6"/>
        <rFont val="Arial"/>
        <family val="2"/>
      </rPr>
      <t>(NUMERO)</t>
    </r>
  </si>
  <si>
    <t>PLAN DE PAGOS</t>
  </si>
  <si>
    <t>VENCIMIENTOS</t>
  </si>
  <si>
    <t>INTERESES</t>
  </si>
  <si>
    <t>VALOR TOTAL DE CAPITAL</t>
  </si>
  <si>
    <t>MARGEN DE REDESCUENTO (%)</t>
  </si>
  <si>
    <r>
      <t>PERIODO GRACIA</t>
    </r>
    <r>
      <rPr>
        <b/>
        <sz val="10"/>
        <rFont val="Arial"/>
        <family val="2"/>
      </rPr>
      <t xml:space="preserve"> </t>
    </r>
    <r>
      <rPr>
        <b/>
        <sz val="6"/>
        <rFont val="Arial"/>
        <family val="2"/>
      </rPr>
      <t>(MESES)</t>
    </r>
  </si>
  <si>
    <t xml:space="preserve"> % CAPITALIZACION 
DE INTERESES</t>
  </si>
  <si>
    <t>FECHA HASTA</t>
  </si>
  <si>
    <t>AMORTIZACION CAPITAL</t>
  </si>
  <si>
    <t>CAPITAL</t>
  </si>
  <si>
    <t>RUBROS A FINANCIAR</t>
  </si>
  <si>
    <t>RUBRO</t>
  </si>
  <si>
    <t>UNIDADES</t>
  </si>
  <si>
    <t>COSTO INVERSION</t>
  </si>
  <si>
    <t>VALOR A FINANCIAR</t>
  </si>
  <si>
    <t>No.
CUOTA</t>
  </si>
  <si>
    <t>VALOR</t>
  </si>
  <si>
    <t>DATOS BONO DE PRENDA</t>
  </si>
  <si>
    <t>NOMBRE</t>
  </si>
  <si>
    <t>No. DE UNIDADES</t>
  </si>
  <si>
    <t>VALOR DE LA UNIDAD</t>
  </si>
  <si>
    <t>VALOR DE LA MERCANCIA</t>
  </si>
  <si>
    <t>MARGEN DE DESCUENTO</t>
  </si>
  <si>
    <t>SISTEMA DE ALMACENAMIENTO</t>
  </si>
  <si>
    <t>NUMERO DE CDM</t>
  </si>
  <si>
    <t>TIPO DE TENENCIA DE LA BODEGA</t>
  </si>
  <si>
    <t>CODIGO MUNICIPIO</t>
  </si>
  <si>
    <t>NOMBRE Y DIRECCION BODEGA</t>
  </si>
  <si>
    <t>INFORMACION ALMACENADORA</t>
  </si>
  <si>
    <t>SOLICITUD DE RESDECUENTO</t>
  </si>
  <si>
    <t>LOS CAMPOS SOMBREADOS SON DE USO EXCLUSIVO DE FINAGRO</t>
  </si>
  <si>
    <t>No. ACTA DE APROBACION</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</si>
  <si>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</si>
  <si>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</si>
  <si>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 xml:space="preserve">NUMERO CONSECUTIVO
AUTOMATICO FINAGRO
PARA CADA INTERMEDIARIO
</t>
  </si>
  <si>
    <r>
      <t xml:space="preserve">PLAZO </t>
    </r>
    <r>
      <rPr>
        <b/>
        <sz val="6"/>
        <rFont val="Arial"/>
        <family val="2"/>
      </rPr>
      <t>(MESES)</t>
    </r>
  </si>
  <si>
    <t>MARGEN TASA DE INTERES (EA)</t>
  </si>
  <si>
    <t>SOLICITUD DE ABONO EXTRAORDINARIO O CANCELACION ANTICIPADA</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</si>
  <si>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</si>
  <si>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</si>
  <si>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</si>
  <si>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</si>
  <si>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</si>
  <si>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</si>
  <si>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FECHA REDESCUENTO</t>
  </si>
  <si>
    <t>CONSECUTIVO
BANCO DE LA
REPUBLICA</t>
  </si>
  <si>
    <r>
      <t xml:space="preserve">PARA CREDITOS DESEMBOLSADOS EN FINAGRO </t>
    </r>
    <r>
      <rPr>
        <b/>
        <sz val="8"/>
        <rFont val="Arial"/>
        <family val="2"/>
      </rPr>
      <t>(DE NOVIEMBRE 2 DE 1999 A JULIO 31 DE 2000)</t>
    </r>
  </si>
  <si>
    <r>
      <t xml:space="preserve">PARA CREDITOS DESEMBOLSADOS EN FINAGRO </t>
    </r>
    <r>
      <rPr>
        <b/>
        <sz val="8"/>
        <rFont val="Arial"/>
        <family val="2"/>
      </rPr>
      <t>(DESDE AGOSTO 2 DE 2000)</t>
    </r>
  </si>
  <si>
    <t xml:space="preserve">CONSECUTIVO
FINAGRO
</t>
  </si>
  <si>
    <t xml:space="preserve">CIUDAD
</t>
  </si>
  <si>
    <t>NOMBRE O RAZON SOCIAL DEL BENEFICIARIO</t>
  </si>
  <si>
    <t>PROXIMO VENCIMIENTO</t>
  </si>
  <si>
    <t>PARA ABONOS INDIQUE APLICAR:</t>
  </si>
  <si>
    <t>A LOS PROXIMOS VENCIMIENTOS</t>
  </si>
  <si>
    <t>A LAS ULTIMAS CUOTAS</t>
  </si>
  <si>
    <t>PROPORCIONAL A CADA CUOTA</t>
  </si>
  <si>
    <t>FALTA APROBACION PREVIA</t>
  </si>
  <si>
    <t>CANCELACION ORIGINADA POR BENEFICIARIO</t>
  </si>
  <si>
    <t>INCUMPLIMIENTO DE LA INVERSION</t>
  </si>
  <si>
    <t>COBRO JURIDICO</t>
  </si>
  <si>
    <t>SINIESTRO FAG</t>
  </si>
  <si>
    <t>POR ORDEN DE FINAGRO</t>
  </si>
  <si>
    <t>FOGAFIN</t>
  </si>
  <si>
    <t>POR PRAN</t>
  </si>
  <si>
    <t>CANCELACION</t>
  </si>
  <si>
    <t>ABONOS</t>
  </si>
  <si>
    <t>CARGO POR MAYOR VALOR APROBADO</t>
  </si>
  <si>
    <t>POR BENEFICIARIO</t>
  </si>
  <si>
    <t>POR INCUMPLIMIENTO PARCIAL DE LA INVERSION</t>
  </si>
  <si>
    <t>NO REPORTADO POR INTERMEDIARIO FINANCIERO</t>
  </si>
  <si>
    <t>CODIGOS MOTIVO DE PAGO</t>
  </si>
  <si>
    <t>AÑO DE
REDESCUENTO</t>
  </si>
  <si>
    <t>POR REFINANCIACION</t>
  </si>
  <si>
    <t>SI</t>
  </si>
  <si>
    <t>NO</t>
  </si>
  <si>
    <t>UNICA</t>
  </si>
  <si>
    <t>ANUAL</t>
  </si>
  <si>
    <t>GARANTIA FAG</t>
  </si>
  <si>
    <t>CREDITOS CAPITALIZABLES</t>
  </si>
  <si>
    <t>COBERT.</t>
  </si>
  <si>
    <t>TIPO COMISION FAG</t>
  </si>
  <si>
    <t>CODIGO NORMA LEGAL</t>
  </si>
  <si>
    <t>PASIVOS SECTOR FINANCIERO</t>
  </si>
  <si>
    <t>DESEMBOLSO NUMERO</t>
  </si>
  <si>
    <t>DE</t>
  </si>
  <si>
    <t>LLAVE PRIMER DESEMBOLSO</t>
  </si>
  <si>
    <t>CARTERA AGROPECUARIA</t>
  </si>
  <si>
    <t>FAG</t>
  </si>
  <si>
    <t>NUMERO DE BENEFICIARIOS</t>
  </si>
  <si>
    <t>POR INCUMPLIMIENTO CONDICIONES</t>
  </si>
  <si>
    <t>POR EXCEDER % MAX FINANCIACION</t>
  </si>
  <si>
    <t>POR PLAZO MAYOR AL PERMITIDO</t>
  </si>
  <si>
    <t>POR CONSOLIDACION DE PASIVOS</t>
  </si>
  <si>
    <t>POR CONSOLIDACION DE PASIVOS REC. PROPIOS</t>
  </si>
  <si>
    <t>RECLAMACION SEGURO DE VIDA</t>
  </si>
  <si>
    <t>POR COBRO JURIDICO</t>
  </si>
  <si>
    <t>FECHA 1er VENCIMIENTO</t>
  </si>
  <si>
    <t>FECHA VENCIMIENTO FINAL</t>
  </si>
  <si>
    <t>Certificamos que el préstamo de la obligación presentada, ha sido hecho para fines agropecuarios o agroindustriales, de conformidad con las normas legales y disposiciones vigentes que permiten su redescuento en FINAGRO. De consiguiente queda autorizado FI</t>
  </si>
  <si>
    <t>COD. ACTIVIDAD</t>
  </si>
  <si>
    <t>DIRECCION PREDIO DONDE SE REALIZA LA INVERSION</t>
  </si>
  <si>
    <t>FAG COMPL.</t>
  </si>
  <si>
    <r>
      <t xml:space="preserve">VALOR ACTIVOS </t>
    </r>
    <r>
      <rPr>
        <b/>
        <sz val="6"/>
        <rFont val="Arial"/>
        <family val="2"/>
      </rPr>
      <t>(MILES DE $)</t>
    </r>
  </si>
  <si>
    <r>
      <t xml:space="preserve">FECHA DE CORTE </t>
    </r>
    <r>
      <rPr>
        <b/>
        <sz val="6"/>
        <rFont val="Arial"/>
        <family val="2"/>
      </rPr>
      <t>(DIA/MES/AÑO)</t>
    </r>
  </si>
  <si>
    <t>PROGRAMAS COMPLEMENTARIOS</t>
  </si>
  <si>
    <t>GARANTIAS</t>
  </si>
  <si>
    <t>INCENTIVOS</t>
  </si>
  <si>
    <t>COD. PROGR. COMPLEMENTARIOS</t>
  </si>
  <si>
    <t>% FAG</t>
  </si>
  <si>
    <t>% ICR</t>
  </si>
  <si>
    <t>COMPLEMENTARIOS</t>
  </si>
  <si>
    <t>FECHA 1er VENCIMIENTO DE INTERESES</t>
  </si>
  <si>
    <t>CARTERA SUSTITUTA</t>
  </si>
  <si>
    <t>F-126</t>
  </si>
  <si>
    <t>F-127</t>
  </si>
  <si>
    <t>ASISTENCIA TECNICA</t>
  </si>
  <si>
    <t>EN CASO DE CONSOLIDACION O REINGRESO</t>
  </si>
  <si>
    <t>LLAVE OPERACIÓN CANCELADA</t>
  </si>
  <si>
    <t>TELEFONO</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</si>
</sst>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d/m/yyyy"/>
    <numFmt numFmtId="204" formatCode="_ * #,##0.0_ ;_ * \-#,##0.0_ ;_ * &quot;-&quot;??_ ;_ @_ "/>
    <numFmt numFmtId="205" formatCode="_ * #,##0_ ;_ * \-#,##0_ ;_ * &quot;-&quot;??_ ;_ @_ "/>
    <numFmt numFmtId="206" formatCode="[$-C0A]dddd\,\ dd&quot; de &quot;mmmm&quot; de &quot;yyyy"/>
    <numFmt numFmtId="207" formatCode="[$-C0A]d\-mmm\-yyyy;@"/>
    <numFmt numFmtId="208" formatCode="&quot;Sí&quot;;&quot;Sí&quot;;&quot;No&quot;"/>
    <numFmt numFmtId="209" formatCode="&quot;Verdadero&quot;;&quot;Verdadero&quot;;&quot;Falso&quot;"/>
    <numFmt numFmtId="210" formatCode="&quot;Activado&quot;;&quot;Activado&quot;;&quot;Desactivado&quot;"/>
    <numFmt numFmtId="211" formatCode="[$€-2]\ #,##0.00_);[Red]\([$€-2]\ #,##0.00\)"/>
  </numFmts>
  <fonts count="39">
    <font>
      <sz val="10"/>
      <name val="Arial"/>
      <family val="0"/>
    </font>
    <font>
      <b/>
      <sz val="10"/>
      <name val="Arial"/>
      <family val="2"/>
    </font>
    <font>
      <sz val="5"/>
      <name val="Arial"/>
      <family val="2"/>
    </font>
    <font>
      <sz val="4"/>
      <name val="Arial"/>
      <family val="2"/>
    </font>
    <font>
      <b/>
      <sz val="10"/>
      <color indexed="9"/>
      <name val="Arial"/>
      <family val="2"/>
    </font>
    <font>
      <b/>
      <sz val="9"/>
      <name val="Arial"/>
      <family val="2"/>
    </font>
    <font>
      <sz val="7"/>
      <name val="Arial"/>
      <family val="2"/>
    </font>
    <font>
      <b/>
      <sz val="7"/>
      <name val="Arial"/>
      <family val="2"/>
    </font>
    <font>
      <b/>
      <sz val="6"/>
      <name val="Arial"/>
      <family val="2"/>
    </font>
    <font>
      <b/>
      <sz val="5"/>
      <name val="Arial"/>
      <family val="2"/>
    </font>
    <font>
      <b/>
      <sz val="10"/>
      <color indexed="13"/>
      <name val="Arial"/>
      <family val="2"/>
    </font>
    <font>
      <b/>
      <sz val="12"/>
      <name val="Arial"/>
      <family val="2"/>
    </font>
    <font>
      <i/>
      <sz val="22"/>
      <color indexed="17"/>
      <name val="Arial"/>
      <family val="2"/>
    </font>
    <font>
      <i/>
      <sz val="9"/>
      <name val="Arial"/>
      <family val="2"/>
    </font>
    <font>
      <sz val="8"/>
      <name val="Arial"/>
      <family val="2"/>
    </font>
    <font>
      <b/>
      <sz val="8"/>
      <name val="Arial"/>
      <family val="2"/>
    </font>
    <font>
      <sz val="6"/>
      <name val="Arial"/>
      <family val="2"/>
    </font>
    <font>
      <sz val="8"/>
      <name val="Tahoma"/>
      <family val="2"/>
    </font>
    <font>
      <b/>
      <sz val="8"/>
      <name val="Tahoma"/>
      <family val="2"/>
    </font>
    <font>
      <sz val="9"/>
      <name val="Arial"/>
      <family val="2"/>
    </font>
    <font>
      <b/>
      <sz val="8"/>
      <color indexed="9"/>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b/>
      <sz val="12"/>
      <color indexed="9"/>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indexed="1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double"/>
    </border>
    <border>
      <left style="double"/>
      <right style="thin"/>
      <top style="thin"/>
      <bottom style="double"/>
    </border>
    <border>
      <left style="thin"/>
      <right style="double"/>
      <top style="thin"/>
      <bottom style="double"/>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color indexed="63"/>
      </bottom>
    </border>
    <border>
      <left style="thin"/>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medium"/>
      <top style="thin"/>
      <bottom style="medium"/>
    </border>
    <border>
      <left style="double"/>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7" borderId="1" applyNumberFormat="0" applyAlignment="0" applyProtection="0"/>
    <xf numFmtId="0" fontId="2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56">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0" fillId="24" borderId="0" xfId="0" applyFont="1" applyFill="1" applyBorder="1" applyAlignment="1">
      <alignment horizontal="left"/>
    </xf>
    <xf numFmtId="0" fontId="15"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0" xfId="0" applyBorder="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0" fillId="16" borderId="10" xfId="0" applyFill="1" applyBorder="1" applyAlignment="1" applyProtection="1">
      <alignment/>
      <protection locked="0"/>
    </xf>
    <xf numFmtId="41" fontId="0" fillId="0" borderId="0" xfId="47" applyFont="1" applyBorder="1" applyAlignment="1" applyProtection="1">
      <alignment horizontal="center"/>
      <protection locked="0"/>
    </xf>
    <xf numFmtId="0" fontId="0" fillId="0" borderId="0" xfId="0" applyBorder="1" applyAlignment="1" applyProtection="1">
      <alignment horizontal="center"/>
      <protection locked="0"/>
    </xf>
    <xf numFmtId="0" fontId="0" fillId="16" borderId="0" xfId="0" applyFill="1" applyAlignment="1">
      <alignment/>
    </xf>
    <xf numFmtId="41" fontId="0" fillId="0" borderId="0" xfId="47" applyBorder="1" applyAlignment="1" applyProtection="1">
      <alignment horizontal="center"/>
      <protection locked="0"/>
    </xf>
    <xf numFmtId="0" fontId="0" fillId="0" borderId="10" xfId="0" applyBorder="1" applyAlignment="1" applyProtection="1">
      <alignment/>
      <protection/>
    </xf>
    <xf numFmtId="0" fontId="0" fillId="0" borderId="0" xfId="0" applyBorder="1" applyAlignment="1">
      <alignment horizontal="center"/>
    </xf>
    <xf numFmtId="0" fontId="1" fillId="0" borderId="0" xfId="0" applyFont="1" applyAlignment="1">
      <alignment horizontal="right"/>
    </xf>
    <xf numFmtId="0" fontId="0" fillId="0" borderId="14" xfId="0" applyBorder="1" applyAlignment="1" applyProtection="1">
      <alignment horizontal="center"/>
      <protection locked="0"/>
    </xf>
    <xf numFmtId="0" fontId="5" fillId="0" borderId="0" xfId="0" applyFont="1" applyBorder="1" applyAlignment="1">
      <alignment horizontal="right"/>
    </xf>
    <xf numFmtId="41" fontId="0" fillId="0" borderId="0" xfId="47" applyFont="1" applyBorder="1" applyAlignment="1" applyProtection="1">
      <alignment horizontal="center"/>
      <protection/>
    </xf>
    <xf numFmtId="0" fontId="1" fillId="0" borderId="14" xfId="0" applyFont="1" applyBorder="1" applyAlignment="1">
      <alignment horizontal="left"/>
    </xf>
    <xf numFmtId="0" fontId="0" fillId="0" borderId="14" xfId="0" applyBorder="1" applyAlignment="1" applyProtection="1">
      <alignment horizontal="left"/>
      <protection locked="0"/>
    </xf>
    <xf numFmtId="0" fontId="0" fillId="0" borderId="13" xfId="0" applyBorder="1" applyAlignment="1" applyProtection="1">
      <alignment horizontal="left"/>
      <protection/>
    </xf>
    <xf numFmtId="0" fontId="1" fillId="0" borderId="13" xfId="0" applyFont="1" applyBorder="1" applyAlignment="1">
      <alignment horizontal="left"/>
    </xf>
    <xf numFmtId="0" fontId="0" fillId="0" borderId="11" xfId="0" applyBorder="1" applyAlignment="1" applyProtection="1">
      <alignment horizontal="left"/>
      <protection/>
    </xf>
    <xf numFmtId="0" fontId="0" fillId="0" borderId="12" xfId="0" applyBorder="1" applyAlignment="1" applyProtection="1">
      <alignment horizontal="left"/>
      <protection/>
    </xf>
    <xf numFmtId="0" fontId="0" fillId="0" borderId="15" xfId="0" applyBorder="1" applyAlignment="1">
      <alignment/>
    </xf>
    <xf numFmtId="0" fontId="0" fillId="25" borderId="0" xfId="0" applyFill="1" applyAlignment="1">
      <alignment/>
    </xf>
    <xf numFmtId="0" fontId="10" fillId="26" borderId="0"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0" xfId="0" applyFont="1" applyBorder="1" applyAlignment="1">
      <alignment horizontal="righ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12"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0" fontId="0" fillId="0" borderId="11" xfId="0" applyBorder="1" applyAlignment="1" applyProtection="1">
      <alignment horizontal="center"/>
      <protection/>
    </xf>
    <xf numFmtId="10" fontId="0" fillId="0" borderId="11" xfId="52" applyNumberFormat="1" applyFont="1" applyBorder="1" applyAlignment="1" applyProtection="1">
      <alignment horizontal="center"/>
      <protection/>
    </xf>
    <xf numFmtId="10" fontId="0" fillId="0" borderId="12" xfId="52" applyNumberFormat="1" applyFont="1" applyBorder="1" applyAlignment="1" applyProtection="1">
      <alignment horizontal="center"/>
      <protection/>
    </xf>
    <xf numFmtId="10" fontId="0" fillId="0" borderId="13" xfId="52" applyNumberFormat="1" applyFont="1" applyBorder="1" applyAlignment="1" applyProtection="1">
      <alignment horizontal="center"/>
      <protection/>
    </xf>
    <xf numFmtId="0" fontId="4" fillId="24" borderId="0" xfId="0" applyFont="1" applyFill="1" applyBorder="1" applyAlignment="1">
      <alignment horizontal="center"/>
    </xf>
    <xf numFmtId="0" fontId="1" fillId="0" borderId="0" xfId="0" applyFont="1" applyBorder="1" applyAlignment="1">
      <alignment horizontal="center"/>
    </xf>
    <xf numFmtId="0" fontId="20" fillId="24" borderId="0" xfId="0" applyFont="1" applyFill="1" applyBorder="1" applyAlignment="1">
      <alignment horizontal="center" wrapText="1"/>
    </xf>
    <xf numFmtId="0" fontId="0" fillId="0" borderId="10" xfId="0" applyBorder="1" applyAlignment="1" applyProtection="1">
      <alignment horizontal="center"/>
      <protection/>
    </xf>
    <xf numFmtId="0" fontId="4" fillId="26" borderId="11" xfId="0" applyFont="1" applyFill="1" applyBorder="1" applyAlignment="1">
      <alignment horizontal="center"/>
    </xf>
    <xf numFmtId="0" fontId="4" fillId="26" borderId="12" xfId="0" applyFont="1" applyFill="1" applyBorder="1" applyAlignment="1">
      <alignment horizontal="center"/>
    </xf>
    <xf numFmtId="0" fontId="4" fillId="26" borderId="13" xfId="0" applyFont="1" applyFill="1" applyBorder="1" applyAlignment="1">
      <alignment horizontal="center"/>
    </xf>
    <xf numFmtId="0" fontId="0" fillId="0" borderId="12" xfId="0" applyBorder="1" applyAlignment="1" applyProtection="1">
      <alignment horizontal="center"/>
      <protection/>
    </xf>
    <xf numFmtId="0" fontId="0" fillId="0" borderId="13" xfId="0" applyBorder="1" applyAlignment="1" applyProtection="1">
      <alignment horizontal="center"/>
      <protection/>
    </xf>
    <xf numFmtId="0" fontId="1" fillId="0" borderId="10" xfId="0" applyFont="1" applyBorder="1" applyAlignment="1">
      <alignment horizontal="center"/>
    </xf>
    <xf numFmtId="0" fontId="10" fillId="26" borderId="0" xfId="0" applyFont="1" applyFill="1"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0" fillId="0" borderId="25" xfId="0" applyBorder="1" applyAlignment="1" applyProtection="1">
      <alignment horizontal="center"/>
      <protection/>
    </xf>
    <xf numFmtId="0" fontId="1" fillId="0" borderId="10" xfId="0" applyFont="1" applyBorder="1" applyAlignment="1">
      <alignment horizontal="left"/>
    </xf>
    <xf numFmtId="0" fontId="0" fillId="0" borderId="26" xfId="0" applyBorder="1" applyAlignment="1" applyProtection="1">
      <alignment horizontal="left"/>
      <protection/>
    </xf>
    <xf numFmtId="0" fontId="0" fillId="0" borderId="14" xfId="0" applyBorder="1" applyAlignment="1">
      <alignment horizontal="center"/>
    </xf>
    <xf numFmtId="0" fontId="5" fillId="0" borderId="27" xfId="0" applyFont="1" applyBorder="1" applyAlignment="1">
      <alignment horizontal="left"/>
    </xf>
    <xf numFmtId="0" fontId="5" fillId="0" borderId="26" xfId="0" applyFont="1" applyBorder="1" applyAlignment="1">
      <alignment horizontal="left"/>
    </xf>
    <xf numFmtId="0" fontId="5" fillId="0" borderId="28" xfId="0" applyFont="1" applyBorder="1" applyAlignment="1">
      <alignment horizontal="left"/>
    </xf>
    <xf numFmtId="0" fontId="1" fillId="0" borderId="11" xfId="0" applyFont="1" applyBorder="1" applyAlignment="1">
      <alignment horizontal="left"/>
    </xf>
    <xf numFmtId="0" fontId="0" fillId="0" borderId="29" xfId="0" applyBorder="1" applyAlignment="1">
      <alignment horizontal="center"/>
    </xf>
    <xf numFmtId="41" fontId="0" fillId="0" borderId="10" xfId="47" applyBorder="1" applyAlignment="1" applyProtection="1">
      <alignment horizontal="center"/>
      <protection/>
    </xf>
    <xf numFmtId="10" fontId="0" fillId="0" borderId="10" xfId="52" applyNumberFormat="1" applyBorder="1" applyAlignment="1" applyProtection="1">
      <alignment horizontal="center"/>
      <protection/>
    </xf>
    <xf numFmtId="0" fontId="7" fillId="0" borderId="10" xfId="0" applyFont="1" applyBorder="1" applyAlignment="1">
      <alignment horizontal="left"/>
    </xf>
    <xf numFmtId="205" fontId="0" fillId="0" borderId="11" xfId="46" applyNumberFormat="1" applyBorder="1" applyAlignment="1" applyProtection="1">
      <alignment horizontal="center"/>
      <protection/>
    </xf>
    <xf numFmtId="205" fontId="0" fillId="0" borderId="12" xfId="46" applyNumberFormat="1" applyBorder="1" applyAlignment="1" applyProtection="1">
      <alignment horizontal="center"/>
      <protection/>
    </xf>
    <xf numFmtId="205" fontId="0" fillId="0" borderId="13" xfId="46" applyNumberFormat="1" applyBorder="1" applyAlignment="1" applyProtection="1">
      <alignment horizontal="center"/>
      <protection/>
    </xf>
    <xf numFmtId="0" fontId="12" fillId="0" borderId="22" xfId="0" applyFont="1" applyBorder="1" applyAlignment="1">
      <alignment horizontal="left"/>
    </xf>
    <xf numFmtId="0" fontId="12" fillId="0" borderId="0" xfId="0" applyFont="1" applyBorder="1" applyAlignment="1">
      <alignment horizontal="left"/>
    </xf>
    <xf numFmtId="0" fontId="0" fillId="0" borderId="0" xfId="0" applyBorder="1" applyAlignment="1">
      <alignment horizontal="center"/>
    </xf>
    <xf numFmtId="0" fontId="0" fillId="0" borderId="30" xfId="0" applyBorder="1" applyAlignment="1">
      <alignment horizontal="center"/>
    </xf>
    <xf numFmtId="0" fontId="0" fillId="0" borderId="20" xfId="0" applyBorder="1" applyAlignment="1">
      <alignment horizontal="center"/>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0" fillId="0" borderId="26" xfId="0" applyBorder="1" applyAlignment="1">
      <alignment horizontal="center"/>
    </xf>
    <xf numFmtId="0" fontId="8" fillId="0" borderId="0" xfId="0" applyFont="1" applyBorder="1" applyAlignment="1">
      <alignment horizontal="left"/>
    </xf>
    <xf numFmtId="0" fontId="15" fillId="0" borderId="0" xfId="0" applyFont="1" applyBorder="1" applyAlignment="1">
      <alignment horizontal="left"/>
    </xf>
    <xf numFmtId="0" fontId="4" fillId="26" borderId="26" xfId="0" applyFont="1" applyFill="1" applyBorder="1" applyAlignment="1">
      <alignment horizontal="center"/>
    </xf>
    <xf numFmtId="0" fontId="5" fillId="0" borderId="3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8" xfId="0" applyFont="1" applyBorder="1" applyAlignment="1">
      <alignment horizontal="center" vertical="center" wrapText="1"/>
    </xf>
    <xf numFmtId="0" fontId="4" fillId="26" borderId="0" xfId="0" applyFont="1" applyFill="1" applyBorder="1" applyAlignment="1">
      <alignment horizontal="left"/>
    </xf>
    <xf numFmtId="41" fontId="0" fillId="0" borderId="11" xfId="47" applyBorder="1" applyAlignment="1" applyProtection="1">
      <alignment horizontal="center"/>
      <protection/>
    </xf>
    <xf numFmtId="41" fontId="0" fillId="0" borderId="12" xfId="47" applyBorder="1" applyAlignment="1" applyProtection="1">
      <alignment horizontal="center"/>
      <protection/>
    </xf>
    <xf numFmtId="41" fontId="0" fillId="0" borderId="13" xfId="47" applyBorder="1" applyAlignment="1" applyProtection="1">
      <alignment horizontal="center"/>
      <protection/>
    </xf>
    <xf numFmtId="0" fontId="1" fillId="0" borderId="0" xfId="0" applyFont="1" applyBorder="1" applyAlignment="1">
      <alignment horizontal="left"/>
    </xf>
    <xf numFmtId="0" fontId="5" fillId="0" borderId="30" xfId="0" applyFont="1" applyBorder="1" applyAlignment="1">
      <alignment horizontal="right"/>
    </xf>
    <xf numFmtId="0" fontId="5" fillId="0" borderId="29" xfId="0" applyFont="1" applyBorder="1" applyAlignment="1">
      <alignment horizontal="right"/>
    </xf>
    <xf numFmtId="0" fontId="5" fillId="0" borderId="33" xfId="0" applyFont="1" applyBorder="1" applyAlignment="1">
      <alignment horizontal="right"/>
    </xf>
    <xf numFmtId="0" fontId="10" fillId="26" borderId="26" xfId="0" applyFont="1" applyFill="1" applyBorder="1" applyAlignment="1">
      <alignment horizontal="center"/>
    </xf>
    <xf numFmtId="0" fontId="0" fillId="0" borderId="33"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24" borderId="31" xfId="0" applyFill="1" applyBorder="1" applyAlignment="1">
      <alignment horizontal="center"/>
    </xf>
    <xf numFmtId="0" fontId="0" fillId="24" borderId="32" xfId="0" applyFill="1" applyBorder="1" applyAlignment="1">
      <alignment horizontal="center"/>
    </xf>
    <xf numFmtId="0" fontId="0" fillId="24" borderId="33" xfId="0" applyFill="1" applyBorder="1" applyAlignment="1">
      <alignment horizontal="center"/>
    </xf>
    <xf numFmtId="0" fontId="0" fillId="24" borderId="30" xfId="0" applyFill="1" applyBorder="1" applyAlignment="1">
      <alignment horizontal="center"/>
    </xf>
    <xf numFmtId="0" fontId="0" fillId="24" borderId="27" xfId="0" applyFill="1" applyBorder="1" applyAlignment="1">
      <alignment horizontal="center"/>
    </xf>
    <xf numFmtId="0" fontId="0" fillId="24" borderId="28" xfId="0" applyFill="1" applyBorder="1" applyAlignment="1">
      <alignment horizontal="center"/>
    </xf>
    <xf numFmtId="0" fontId="13" fillId="0" borderId="0" xfId="0" applyFont="1" applyBorder="1" applyAlignment="1">
      <alignment horizontal="right"/>
    </xf>
    <xf numFmtId="0" fontId="1" fillId="0" borderId="30" xfId="0" applyFont="1" applyBorder="1" applyAlignment="1">
      <alignment horizontal="left"/>
    </xf>
    <xf numFmtId="0" fontId="5" fillId="0" borderId="10" xfId="0" applyFont="1" applyBorder="1" applyAlignment="1">
      <alignment horizontal="left"/>
    </xf>
    <xf numFmtId="0" fontId="14" fillId="0" borderId="13" xfId="0" applyFont="1" applyBorder="1" applyAlignment="1">
      <alignment horizontal="center" wrapText="1"/>
    </xf>
    <xf numFmtId="0" fontId="14" fillId="0" borderId="10" xfId="0" applyFont="1" applyBorder="1" applyAlignment="1">
      <alignment horizontal="center" wrapText="1"/>
    </xf>
    <xf numFmtId="0" fontId="6" fillId="0" borderId="10" xfId="0" applyFont="1" applyBorder="1" applyAlignment="1">
      <alignment horizontal="center" wrapText="1"/>
    </xf>
    <xf numFmtId="0" fontId="3" fillId="0" borderId="1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xf numFmtId="0" fontId="4" fillId="26" borderId="26" xfId="0" applyFont="1" applyFill="1" applyBorder="1" applyAlignment="1">
      <alignment horizontal="left"/>
    </xf>
    <xf numFmtId="0" fontId="0" fillId="0" borderId="31" xfId="0" applyBorder="1" applyAlignment="1" applyProtection="1">
      <alignment horizontal="center"/>
      <protection/>
    </xf>
    <xf numFmtId="0" fontId="0" fillId="0" borderId="14" xfId="0" applyBorder="1" applyAlignment="1" applyProtection="1">
      <alignment horizontal="center"/>
      <protection/>
    </xf>
    <xf numFmtId="0" fontId="0" fillId="0" borderId="32" xfId="0" applyBorder="1" applyAlignment="1" applyProtection="1">
      <alignment horizontal="center"/>
      <protection/>
    </xf>
    <xf numFmtId="0" fontId="0" fillId="0" borderId="27" xfId="0" applyBorder="1" applyAlignment="1" applyProtection="1">
      <alignment horizontal="center"/>
      <protection/>
    </xf>
    <xf numFmtId="0" fontId="0" fillId="0" borderId="26" xfId="0" applyBorder="1" applyAlignment="1" applyProtection="1">
      <alignment horizontal="center"/>
      <protection/>
    </xf>
    <xf numFmtId="0" fontId="0" fillId="0" borderId="28" xfId="0" applyBorder="1" applyAlignment="1" applyProtection="1">
      <alignment horizontal="center"/>
      <protection/>
    </xf>
    <xf numFmtId="205" fontId="0" fillId="0" borderId="11" xfId="46" applyNumberFormat="1" applyBorder="1" applyAlignment="1" applyProtection="1">
      <alignment horizontal="center"/>
      <protection locked="0"/>
    </xf>
    <xf numFmtId="205" fontId="0" fillId="0" borderId="12" xfId="46" applyNumberFormat="1" applyBorder="1" applyAlignment="1" applyProtection="1">
      <alignment horizontal="center"/>
      <protection locked="0"/>
    </xf>
    <xf numFmtId="205" fontId="0" fillId="0" borderId="13" xfId="46" applyNumberFormat="1" applyBorder="1" applyAlignment="1" applyProtection="1">
      <alignment horizontal="center"/>
      <protection locked="0"/>
    </xf>
    <xf numFmtId="0" fontId="3" fillId="0" borderId="10" xfId="0" applyFont="1"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33" xfId="0" applyBorder="1" applyAlignment="1" applyProtection="1">
      <alignment horizontal="center"/>
      <protection/>
    </xf>
    <xf numFmtId="0" fontId="0" fillId="0" borderId="0" xfId="0" applyBorder="1" applyAlignment="1" applyProtection="1">
      <alignment horizontal="center"/>
      <protection/>
    </xf>
    <xf numFmtId="0" fontId="0" fillId="0" borderId="30" xfId="0" applyBorder="1" applyAlignment="1" applyProtection="1">
      <alignment horizontal="center"/>
      <protection/>
    </xf>
    <xf numFmtId="0" fontId="4" fillId="26" borderId="0" xfId="0" applyFont="1" applyFill="1" applyBorder="1" applyAlignment="1">
      <alignment horizontal="center"/>
    </xf>
    <xf numFmtId="207" fontId="0" fillId="0" borderId="11" xfId="0" applyNumberFormat="1" applyBorder="1" applyAlignment="1" applyProtection="1">
      <alignment horizontal="center"/>
      <protection/>
    </xf>
    <xf numFmtId="207" fontId="0" fillId="0" borderId="12" xfId="0" applyNumberFormat="1" applyBorder="1" applyAlignment="1" applyProtection="1">
      <alignment horizontal="center"/>
      <protection/>
    </xf>
    <xf numFmtId="207" fontId="0" fillId="0" borderId="13" xfId="0" applyNumberFormat="1" applyBorder="1" applyAlignment="1" applyProtection="1">
      <alignment horizontal="center"/>
      <protection/>
    </xf>
    <xf numFmtId="0" fontId="1" fillId="0" borderId="33" xfId="0" applyFont="1" applyBorder="1" applyAlignment="1">
      <alignment horizontal="center"/>
    </xf>
    <xf numFmtId="0" fontId="1" fillId="0" borderId="30" xfId="0" applyFont="1" applyBorder="1" applyAlignment="1">
      <alignment horizontal="center"/>
    </xf>
    <xf numFmtId="0" fontId="1" fillId="0" borderId="0" xfId="0" applyFont="1" applyBorder="1" applyAlignment="1">
      <alignment horizontal="right"/>
    </xf>
    <xf numFmtId="0" fontId="4" fillId="24" borderId="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4" xfId="0" applyBorder="1" applyAlignment="1">
      <alignment horizontal="center" vertical="center" wrapText="1"/>
    </xf>
    <xf numFmtId="0" fontId="0" fillId="0" borderId="32"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10" fontId="1" fillId="0" borderId="31" xfId="52" applyNumberFormat="1" applyFont="1" applyBorder="1" applyAlignment="1" applyProtection="1">
      <alignment horizontal="center" vertical="center" wrapText="1"/>
      <protection/>
    </xf>
    <xf numFmtId="10" fontId="1" fillId="0" borderId="14" xfId="52" applyNumberFormat="1" applyFont="1" applyBorder="1" applyAlignment="1" applyProtection="1">
      <alignment horizontal="center" vertical="center" wrapText="1"/>
      <protection/>
    </xf>
    <xf numFmtId="10" fontId="1" fillId="0" borderId="32" xfId="52" applyNumberFormat="1" applyFont="1" applyBorder="1" applyAlignment="1" applyProtection="1">
      <alignment horizontal="center" vertical="center" wrapText="1"/>
      <protection/>
    </xf>
    <xf numFmtId="10" fontId="1" fillId="0" borderId="27" xfId="52" applyNumberFormat="1" applyFont="1" applyBorder="1" applyAlignment="1" applyProtection="1">
      <alignment horizontal="center" vertical="center" wrapText="1"/>
      <protection/>
    </xf>
    <xf numFmtId="10" fontId="1" fillId="0" borderId="26" xfId="52" applyNumberFormat="1" applyFont="1" applyBorder="1" applyAlignment="1" applyProtection="1">
      <alignment horizontal="center" vertical="center" wrapText="1"/>
      <protection/>
    </xf>
    <xf numFmtId="10" fontId="1" fillId="0" borderId="28" xfId="52" applyNumberFormat="1" applyFont="1" applyBorder="1" applyAlignment="1" applyProtection="1">
      <alignment horizontal="center" vertical="center" wrapText="1"/>
      <protection/>
    </xf>
    <xf numFmtId="0" fontId="0" fillId="0" borderId="34" xfId="0" applyBorder="1" applyAlignment="1" applyProtection="1">
      <alignment horizontal="center"/>
      <protection/>
    </xf>
    <xf numFmtId="0" fontId="0" fillId="0" borderId="35" xfId="0" applyBorder="1" applyAlignment="1" applyProtection="1">
      <alignment horizontal="center"/>
      <protection/>
    </xf>
    <xf numFmtId="0" fontId="0" fillId="0" borderId="36" xfId="0" applyBorder="1" applyAlignment="1" applyProtection="1">
      <alignment horizontal="center"/>
      <protection/>
    </xf>
    <xf numFmtId="0" fontId="15" fillId="0" borderId="0" xfId="0" applyFont="1" applyBorder="1" applyAlignment="1">
      <alignment horizontal="right"/>
    </xf>
    <xf numFmtId="0" fontId="15" fillId="0" borderId="37" xfId="0" applyFont="1" applyBorder="1" applyAlignment="1">
      <alignment horizontal="right"/>
    </xf>
    <xf numFmtId="0" fontId="8" fillId="0" borderId="38" xfId="0" applyFont="1" applyBorder="1" applyAlignment="1" applyProtection="1">
      <alignment horizontal="center"/>
      <protection/>
    </xf>
    <xf numFmtId="0" fontId="8" fillId="0" borderId="39" xfId="0" applyFont="1" applyBorder="1" applyAlignment="1" applyProtection="1">
      <alignment horizontal="center"/>
      <protection/>
    </xf>
    <xf numFmtId="0" fontId="8" fillId="0" borderId="0" xfId="0" applyFont="1" applyBorder="1" applyAlignment="1">
      <alignment horizontal="center"/>
    </xf>
    <xf numFmtId="0" fontId="9" fillId="0" borderId="11" xfId="0" applyFont="1" applyBorder="1" applyAlignment="1">
      <alignment horizontal="center" wrapText="1"/>
    </xf>
    <xf numFmtId="0" fontId="9" fillId="0" borderId="13" xfId="0" applyFont="1" applyBorder="1" applyAlignment="1">
      <alignment horizontal="center"/>
    </xf>
    <xf numFmtId="0" fontId="38" fillId="26" borderId="0" xfId="0" applyFont="1" applyFill="1" applyBorder="1" applyAlignment="1">
      <alignment horizontal="center"/>
    </xf>
    <xf numFmtId="0" fontId="0" fillId="0" borderId="11" xfId="0" applyBorder="1" applyAlignment="1">
      <alignment horizontal="center"/>
    </xf>
    <xf numFmtId="0" fontId="0" fillId="0" borderId="10" xfId="0" applyBorder="1" applyAlignment="1" applyProtection="1">
      <alignment horizontal="left"/>
      <protection/>
    </xf>
    <xf numFmtId="0" fontId="1" fillId="0" borderId="31" xfId="0" applyFont="1" applyBorder="1" applyAlignment="1">
      <alignment horizontal="center" wrapText="1"/>
    </xf>
    <xf numFmtId="0" fontId="1" fillId="0" borderId="14" xfId="0" applyFont="1" applyBorder="1" applyAlignment="1">
      <alignment horizontal="center"/>
    </xf>
    <xf numFmtId="0" fontId="1" fillId="0" borderId="32" xfId="0" applyFont="1" applyBorder="1" applyAlignment="1">
      <alignment horizontal="center"/>
    </xf>
    <xf numFmtId="0" fontId="1" fillId="0" borderId="27" xfId="0" applyFont="1" applyBorder="1" applyAlignment="1">
      <alignment horizontal="center"/>
    </xf>
    <xf numFmtId="0" fontId="1" fillId="0" borderId="26" xfId="0" applyFont="1" applyBorder="1" applyAlignment="1">
      <alignment horizontal="center"/>
    </xf>
    <xf numFmtId="0" fontId="1" fillId="0" borderId="28" xfId="0" applyFont="1" applyBorder="1" applyAlignment="1">
      <alignment horizontal="center"/>
    </xf>
    <xf numFmtId="0" fontId="6" fillId="0" borderId="0" xfId="0" applyFont="1" applyBorder="1" applyAlignment="1">
      <alignment horizontal="left" wrapText="1"/>
    </xf>
    <xf numFmtId="0" fontId="0" fillId="0" borderId="40" xfId="0" applyBorder="1" applyAlignment="1" applyProtection="1">
      <alignment horizontal="center"/>
      <protection/>
    </xf>
    <xf numFmtId="0" fontId="0" fillId="0" borderId="41" xfId="0" applyBorder="1" applyAlignment="1" applyProtection="1">
      <alignment horizontal="center"/>
      <protection/>
    </xf>
    <xf numFmtId="0" fontId="0" fillId="0" borderId="42" xfId="0" applyBorder="1" applyAlignment="1" applyProtection="1">
      <alignment horizontal="center"/>
      <protection/>
    </xf>
    <xf numFmtId="0" fontId="5" fillId="0" borderId="43" xfId="0" applyFont="1" applyBorder="1" applyAlignment="1">
      <alignment horizontal="center"/>
    </xf>
    <xf numFmtId="0" fontId="5" fillId="0" borderId="44" xfId="0" applyFont="1" applyBorder="1" applyAlignment="1">
      <alignment horizontal="center"/>
    </xf>
    <xf numFmtId="0" fontId="4" fillId="24" borderId="16"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4" fillId="24" borderId="21" xfId="0" applyFont="1" applyFill="1" applyBorder="1" applyAlignment="1">
      <alignment horizontal="center" vertical="center" wrapText="1"/>
    </xf>
    <xf numFmtId="0" fontId="15" fillId="0" borderId="45" xfId="0" applyFont="1" applyBorder="1" applyAlignment="1">
      <alignment horizontal="center"/>
    </xf>
    <xf numFmtId="0" fontId="15" fillId="0" borderId="46" xfId="0" applyFont="1" applyBorder="1" applyAlignment="1">
      <alignment horizontal="center"/>
    </xf>
    <xf numFmtId="0" fontId="1" fillId="0" borderId="10" xfId="0" applyFont="1" applyBorder="1" applyAlignment="1">
      <alignment horizontal="right"/>
    </xf>
    <xf numFmtId="205" fontId="0" fillId="0" borderId="10" xfId="46" applyNumberFormat="1" applyBorder="1" applyAlignment="1" applyProtection="1">
      <alignment horizontal="left"/>
      <protection/>
    </xf>
    <xf numFmtId="0" fontId="8" fillId="0" borderId="47" xfId="0" applyFont="1" applyBorder="1" applyAlignment="1" applyProtection="1">
      <alignment horizontal="center"/>
      <protection/>
    </xf>
    <xf numFmtId="0" fontId="8" fillId="0" borderId="48" xfId="0" applyFont="1" applyBorder="1" applyAlignment="1" applyProtection="1">
      <alignment horizontal="center"/>
      <protection/>
    </xf>
    <xf numFmtId="193" fontId="4" fillId="24" borderId="16" xfId="48" applyFont="1" applyFill="1" applyBorder="1" applyAlignment="1">
      <alignment horizontal="center" vertical="center" wrapText="1"/>
    </xf>
    <xf numFmtId="193" fontId="4" fillId="24" borderId="22" xfId="48" applyFont="1" applyFill="1" applyBorder="1" applyAlignment="1">
      <alignment horizontal="center" vertical="center" wrapText="1"/>
    </xf>
    <xf numFmtId="193" fontId="4" fillId="24" borderId="17" xfId="48" applyFont="1" applyFill="1" applyBorder="1" applyAlignment="1">
      <alignment horizontal="center" vertical="center" wrapText="1"/>
    </xf>
    <xf numFmtId="193" fontId="4" fillId="24" borderId="19" xfId="48" applyFont="1" applyFill="1" applyBorder="1" applyAlignment="1">
      <alignment horizontal="center" vertical="center" wrapText="1"/>
    </xf>
    <xf numFmtId="193" fontId="4" fillId="24" borderId="20" xfId="48" applyFont="1" applyFill="1" applyBorder="1" applyAlignment="1">
      <alignment horizontal="center" vertical="center" wrapText="1"/>
    </xf>
    <xf numFmtId="193" fontId="4" fillId="24" borderId="21" xfId="48" applyFont="1" applyFill="1" applyBorder="1" applyAlignment="1">
      <alignment horizontal="center" vertical="center" wrapText="1"/>
    </xf>
    <xf numFmtId="0" fontId="5" fillId="0" borderId="45" xfId="0" applyFont="1" applyBorder="1" applyAlignment="1">
      <alignment horizontal="center"/>
    </xf>
    <xf numFmtId="0" fontId="5" fillId="0" borderId="46" xfId="0" applyFont="1" applyBorder="1" applyAlignment="1">
      <alignment horizontal="center"/>
    </xf>
    <xf numFmtId="0" fontId="15" fillId="0" borderId="43" xfId="0" applyFont="1" applyBorder="1" applyAlignment="1">
      <alignment horizontal="center"/>
    </xf>
    <xf numFmtId="0" fontId="15" fillId="0" borderId="44" xfId="0" applyFont="1" applyBorder="1" applyAlignment="1">
      <alignment horizontal="center"/>
    </xf>
    <xf numFmtId="0" fontId="19" fillId="0" borderId="0" xfId="0" applyFont="1" applyBorder="1" applyAlignment="1">
      <alignment horizontal="right"/>
    </xf>
    <xf numFmtId="0" fontId="5" fillId="0" borderId="10" xfId="0" applyFont="1" applyBorder="1" applyAlignment="1">
      <alignment horizontal="center"/>
    </xf>
    <xf numFmtId="0" fontId="0" fillId="0" borderId="0" xfId="0" applyBorder="1" applyAlignment="1">
      <alignment horizontal="right"/>
    </xf>
    <xf numFmtId="0" fontId="4" fillId="24" borderId="26" xfId="0" applyFont="1" applyFill="1" applyBorder="1" applyAlignment="1">
      <alignment horizontal="left"/>
    </xf>
    <xf numFmtId="0" fontId="1" fillId="0" borderId="0" xfId="0" applyFont="1" applyAlignment="1">
      <alignment horizontal="center"/>
    </xf>
    <xf numFmtId="0" fontId="0" fillId="0" borderId="10" xfId="0" applyBorder="1" applyAlignment="1" applyProtection="1">
      <alignment horizontal="center"/>
      <protection locked="0"/>
    </xf>
    <xf numFmtId="0" fontId="0" fillId="0" borderId="0" xfId="0" applyAlignment="1">
      <alignment horizontal="center"/>
    </xf>
    <xf numFmtId="0" fontId="16" fillId="0" borderId="31" xfId="0" applyFont="1" applyBorder="1" applyAlignment="1">
      <alignment horizontal="center" wrapText="1"/>
    </xf>
    <xf numFmtId="0" fontId="16" fillId="0" borderId="14" xfId="0" applyFont="1" applyBorder="1" applyAlignment="1">
      <alignment horizontal="center"/>
    </xf>
    <xf numFmtId="0" fontId="16" fillId="0" borderId="32" xfId="0" applyFont="1" applyBorder="1" applyAlignment="1">
      <alignment horizontal="center"/>
    </xf>
    <xf numFmtId="0" fontId="16" fillId="0" borderId="27" xfId="0" applyFont="1" applyBorder="1" applyAlignment="1">
      <alignment horizontal="center"/>
    </xf>
    <xf numFmtId="0" fontId="16" fillId="0" borderId="26" xfId="0" applyFont="1" applyBorder="1" applyAlignment="1">
      <alignment horizontal="center"/>
    </xf>
    <xf numFmtId="0" fontId="16" fillId="0" borderId="28" xfId="0" applyFont="1" applyBorder="1" applyAlignment="1">
      <alignment horizontal="center"/>
    </xf>
    <xf numFmtId="0" fontId="0" fillId="0" borderId="10" xfId="0" applyBorder="1" applyAlignment="1">
      <alignment horizontal="center"/>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0" fillId="24" borderId="31" xfId="0" applyFill="1" applyBorder="1" applyAlignment="1" applyProtection="1">
      <alignment horizontal="center"/>
      <protection/>
    </xf>
    <xf numFmtId="0" fontId="0" fillId="24" borderId="32" xfId="0" applyFill="1" applyBorder="1" applyAlignment="1" applyProtection="1">
      <alignment horizontal="center"/>
      <protection/>
    </xf>
    <xf numFmtId="0" fontId="0" fillId="24" borderId="33" xfId="0" applyFill="1" applyBorder="1" applyAlignment="1" applyProtection="1">
      <alignment horizontal="center"/>
      <protection/>
    </xf>
    <xf numFmtId="0" fontId="0" fillId="24" borderId="30" xfId="0" applyFill="1" applyBorder="1" applyAlignment="1" applyProtection="1">
      <alignment horizontal="center"/>
      <protection/>
    </xf>
    <xf numFmtId="0" fontId="0" fillId="24" borderId="27" xfId="0" applyFill="1" applyBorder="1" applyAlignment="1" applyProtection="1">
      <alignment horizontal="center"/>
      <protection/>
    </xf>
    <xf numFmtId="0" fontId="0" fillId="24" borderId="28" xfId="0" applyFill="1" applyBorder="1" applyAlignment="1" applyProtection="1">
      <alignment horizontal="center"/>
      <protection/>
    </xf>
    <xf numFmtId="0" fontId="0" fillId="0" borderId="10" xfId="0" applyBorder="1" applyAlignment="1" applyProtection="1">
      <alignment horizontal="left"/>
      <protection locked="0"/>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5" fillId="0" borderId="12" xfId="0" applyFont="1" applyBorder="1" applyAlignment="1">
      <alignment horizontal="center"/>
    </xf>
    <xf numFmtId="41" fontId="0" fillId="0" borderId="11" xfId="47" applyFont="1" applyBorder="1" applyAlignment="1" applyProtection="1">
      <alignment horizontal="center"/>
      <protection locked="0"/>
    </xf>
    <xf numFmtId="41" fontId="0" fillId="0" borderId="12" xfId="47" applyFont="1" applyBorder="1" applyAlignment="1" applyProtection="1">
      <alignment horizontal="center"/>
      <protection locked="0"/>
    </xf>
    <xf numFmtId="41" fontId="0" fillId="0" borderId="13" xfId="47" applyFont="1" applyBorder="1" applyAlignment="1" applyProtection="1">
      <alignment horizontal="center"/>
      <protection locked="0"/>
    </xf>
    <xf numFmtId="0" fontId="10" fillId="24" borderId="12" xfId="0" applyFont="1" applyFill="1" applyBorder="1" applyAlignment="1">
      <alignment horizontal="center"/>
    </xf>
    <xf numFmtId="192" fontId="0" fillId="0" borderId="31" xfId="49" applyFont="1" applyBorder="1" applyAlignment="1" applyProtection="1">
      <alignment horizontal="center"/>
      <protection locked="0"/>
    </xf>
    <xf numFmtId="192" fontId="0" fillId="0" borderId="14" xfId="49" applyFont="1" applyBorder="1" applyAlignment="1" applyProtection="1">
      <alignment horizontal="center"/>
      <protection locked="0"/>
    </xf>
    <xf numFmtId="192" fontId="0" fillId="0" borderId="32" xfId="49" applyFont="1" applyBorder="1" applyAlignment="1" applyProtection="1">
      <alignment horizontal="center"/>
      <protection locked="0"/>
    </xf>
    <xf numFmtId="192" fontId="0" fillId="0" borderId="27" xfId="49" applyFont="1" applyBorder="1" applyAlignment="1" applyProtection="1">
      <alignment horizontal="center"/>
      <protection locked="0"/>
    </xf>
    <xf numFmtId="192" fontId="0" fillId="0" borderId="26" xfId="49" applyFont="1" applyBorder="1" applyAlignment="1" applyProtection="1">
      <alignment horizontal="center"/>
      <protection locked="0"/>
    </xf>
    <xf numFmtId="192" fontId="0" fillId="0" borderId="28" xfId="49" applyFont="1" applyBorder="1" applyAlignment="1" applyProtection="1">
      <alignment horizontal="center"/>
      <protection locked="0"/>
    </xf>
    <xf numFmtId="0" fontId="0" fillId="0" borderId="0" xfId="0" applyFont="1" applyBorder="1" applyAlignment="1">
      <alignment horizontal="left"/>
    </xf>
    <xf numFmtId="0" fontId="12" fillId="0" borderId="0" xfId="0" applyFont="1" applyAlignment="1">
      <alignment horizontal="left"/>
    </xf>
    <xf numFmtId="0" fontId="0" fillId="0" borderId="49" xfId="0" applyBorder="1" applyAlignment="1">
      <alignment horizontal="center"/>
    </xf>
    <xf numFmtId="0" fontId="11" fillId="24" borderId="0" xfId="0" applyFont="1" applyFill="1" applyAlignment="1">
      <alignment horizontal="center"/>
    </xf>
    <xf numFmtId="0" fontId="0" fillId="0" borderId="0" xfId="0" applyAlignment="1">
      <alignment horizontal="left" wrapText="1"/>
    </xf>
    <xf numFmtId="0" fontId="0" fillId="0" borderId="0" xfId="0" applyAlignment="1">
      <alignment horizontal="left"/>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0" fontId="14" fillId="0" borderId="31" xfId="0" applyFont="1" applyBorder="1" applyAlignment="1">
      <alignment horizontal="center" wrapText="1"/>
    </xf>
    <xf numFmtId="0" fontId="14" fillId="0" borderId="14" xfId="0" applyFont="1" applyBorder="1" applyAlignment="1">
      <alignment horizontal="center"/>
    </xf>
    <xf numFmtId="0" fontId="14" fillId="0" borderId="32" xfId="0" applyFont="1" applyBorder="1" applyAlignment="1">
      <alignment horizontal="center"/>
    </xf>
    <xf numFmtId="0" fontId="14" fillId="0" borderId="27" xfId="0" applyFont="1" applyBorder="1" applyAlignment="1">
      <alignment horizontal="center"/>
    </xf>
    <xf numFmtId="0" fontId="14" fillId="0" borderId="26" xfId="0" applyFont="1" applyBorder="1" applyAlignment="1">
      <alignment horizontal="center"/>
    </xf>
    <xf numFmtId="0" fontId="14" fillId="0" borderId="28" xfId="0" applyFont="1" applyBorder="1" applyAlignment="1">
      <alignment horizontal="center"/>
    </xf>
    <xf numFmtId="0" fontId="2" fillId="0" borderId="31" xfId="0" applyFont="1" applyBorder="1" applyAlignment="1">
      <alignment horizontal="center" wrapText="1"/>
    </xf>
    <xf numFmtId="0" fontId="2" fillId="0" borderId="14" xfId="0" applyFont="1" applyBorder="1" applyAlignment="1">
      <alignment horizontal="center" wrapText="1"/>
    </xf>
    <xf numFmtId="0" fontId="2" fillId="0" borderId="32" xfId="0" applyFont="1" applyBorder="1" applyAlignment="1">
      <alignment horizontal="center" wrapText="1"/>
    </xf>
    <xf numFmtId="0" fontId="2" fillId="0" borderId="27" xfId="0" applyFont="1" applyBorder="1" applyAlignment="1">
      <alignment horizontal="center" wrapText="1"/>
    </xf>
    <xf numFmtId="0" fontId="2" fillId="0" borderId="26" xfId="0" applyFont="1" applyBorder="1" applyAlignment="1">
      <alignment horizontal="center" wrapText="1"/>
    </xf>
    <xf numFmtId="0" fontId="2" fillId="0" borderId="28" xfId="0" applyFont="1" applyBorder="1" applyAlignment="1">
      <alignment horizontal="center" wrapText="1"/>
    </xf>
    <xf numFmtId="0" fontId="1" fillId="0" borderId="0" xfId="0" applyFont="1" applyAlignment="1" applyProtection="1">
      <alignment horizontal="center"/>
      <protection/>
    </xf>
    <xf numFmtId="0" fontId="0" fillId="0" borderId="31"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6" xfId="0" applyBorder="1" applyAlignment="1" applyProtection="1">
      <alignment horizontal="center"/>
      <protection locked="0"/>
    </xf>
    <xf numFmtId="0" fontId="0" fillId="0" borderId="28" xfId="0" applyBorder="1" applyAlignment="1" applyProtection="1">
      <alignment horizontal="center"/>
      <protection locked="0"/>
    </xf>
    <xf numFmtId="0" fontId="1" fillId="0" borderId="53" xfId="0" applyFont="1" applyBorder="1" applyAlignment="1">
      <alignment horizontal="center"/>
    </xf>
    <xf numFmtId="0" fontId="1" fillId="0" borderId="54" xfId="0" applyFont="1" applyBorder="1" applyAlignment="1">
      <alignment horizontal="center"/>
    </xf>
    <xf numFmtId="41" fontId="0" fillId="0" borderId="53" xfId="47" applyFont="1" applyBorder="1" applyAlignment="1" applyProtection="1">
      <alignment horizontal="center"/>
      <protection locked="0"/>
    </xf>
    <xf numFmtId="41" fontId="0" fillId="0" borderId="54" xfId="47" applyFont="1" applyBorder="1" applyAlignment="1" applyProtection="1">
      <alignment horizontal="center"/>
      <protection locked="0"/>
    </xf>
    <xf numFmtId="0" fontId="8" fillId="0" borderId="0" xfId="0" applyFont="1" applyAlignment="1">
      <alignment horizontal="left"/>
    </xf>
    <xf numFmtId="0" fontId="15" fillId="0" borderId="0" xfId="0" applyFont="1" applyAlignment="1">
      <alignment horizontal="lef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1" xfId="0" applyBorder="1" applyAlignment="1" applyProtection="1">
      <alignment horizontal="left"/>
      <protection locked="0"/>
    </xf>
    <xf numFmtId="0" fontId="4" fillId="24" borderId="26" xfId="0" applyFont="1" applyFill="1" applyBorder="1" applyAlignment="1">
      <alignment horizontal="center"/>
    </xf>
    <xf numFmtId="205" fontId="0" fillId="0" borderId="11" xfId="46" applyNumberFormat="1" applyFont="1" applyBorder="1" applyAlignment="1">
      <alignment horizontal="center"/>
    </xf>
    <xf numFmtId="205" fontId="0" fillId="0" borderId="12" xfId="46" applyNumberFormat="1" applyFont="1" applyBorder="1" applyAlignment="1">
      <alignment horizontal="center"/>
    </xf>
    <xf numFmtId="205" fontId="0" fillId="0" borderId="13" xfId="46" applyNumberFormat="1" applyFont="1" applyBorder="1" applyAlignment="1">
      <alignment horizontal="center"/>
    </xf>
    <xf numFmtId="205" fontId="0" fillId="0" borderId="10" xfId="46" applyNumberFormat="1" applyFont="1" applyBorder="1" applyAlignment="1">
      <alignment horizontal="left"/>
    </xf>
    <xf numFmtId="10" fontId="0" fillId="0" borderId="11" xfId="52" applyNumberFormat="1" applyBorder="1" applyAlignment="1">
      <alignment horizontal="center"/>
    </xf>
    <xf numFmtId="10" fontId="0" fillId="0" borderId="12" xfId="52" applyNumberFormat="1" applyBorder="1" applyAlignment="1">
      <alignment horizontal="center"/>
    </xf>
    <xf numFmtId="10" fontId="0" fillId="0" borderId="13" xfId="52" applyNumberFormat="1" applyBorder="1" applyAlignment="1">
      <alignment horizontal="center"/>
    </xf>
    <xf numFmtId="10" fontId="0" fillId="0" borderId="11" xfId="52" applyNumberFormat="1" applyFont="1" applyBorder="1" applyAlignment="1">
      <alignment horizontal="center"/>
    </xf>
    <xf numFmtId="10" fontId="0" fillId="0" borderId="12" xfId="52" applyNumberFormat="1" applyFont="1" applyBorder="1" applyAlignment="1">
      <alignment horizontal="center"/>
    </xf>
    <xf numFmtId="10" fontId="0" fillId="0" borderId="13" xfId="52" applyNumberFormat="1" applyFont="1" applyBorder="1" applyAlignment="1">
      <alignment horizontal="center"/>
    </xf>
    <xf numFmtId="205" fontId="0" fillId="0" borderId="11" xfId="46" applyNumberFormat="1" applyFont="1" applyBorder="1" applyAlignment="1" applyProtection="1">
      <alignment horizontal="center"/>
      <protection locked="0"/>
    </xf>
    <xf numFmtId="205" fontId="0" fillId="0" borderId="12" xfId="46" applyNumberFormat="1" applyFont="1" applyBorder="1" applyAlignment="1" applyProtection="1">
      <alignment horizontal="center"/>
      <protection locked="0"/>
    </xf>
    <xf numFmtId="205" fontId="0" fillId="0" borderId="13" xfId="46" applyNumberFormat="1" applyFont="1" applyBorder="1" applyAlignment="1" applyProtection="1">
      <alignment horizontal="center"/>
      <protection locked="0"/>
    </xf>
    <xf numFmtId="0" fontId="6" fillId="0" borderId="0" xfId="0" applyFont="1" applyAlignment="1">
      <alignment horizontal="left" wrapText="1"/>
    </xf>
    <xf numFmtId="0" fontId="0" fillId="0" borderId="12" xfId="0" applyBorder="1" applyAlignment="1" applyProtection="1">
      <alignment horizontal="center"/>
      <protection locked="0"/>
    </xf>
    <xf numFmtId="0" fontId="4" fillId="24" borderId="0" xfId="0" applyFont="1" applyFill="1" applyBorder="1" applyAlignment="1">
      <alignment horizontal="left"/>
    </xf>
    <xf numFmtId="0" fontId="0" fillId="0" borderId="10" xfId="0" applyFont="1" applyBorder="1" applyAlignment="1" applyProtection="1">
      <alignment horizontal="left"/>
      <protection locked="0"/>
    </xf>
    <xf numFmtId="207" fontId="0" fillId="0" borderId="11" xfId="0" applyNumberFormat="1" applyBorder="1" applyAlignment="1" applyProtection="1">
      <alignment horizontal="center"/>
      <protection locked="0"/>
    </xf>
    <xf numFmtId="207" fontId="0" fillId="0" borderId="12" xfId="0" applyNumberFormat="1" applyBorder="1" applyAlignment="1" applyProtection="1">
      <alignment horizontal="center"/>
      <protection locked="0"/>
    </xf>
    <xf numFmtId="207" fontId="0" fillId="0" borderId="13" xfId="0" applyNumberFormat="1" applyBorder="1" applyAlignment="1" applyProtection="1">
      <alignment horizontal="center"/>
      <protection locked="0"/>
    </xf>
    <xf numFmtId="0" fontId="1" fillId="24" borderId="26" xfId="0" applyFont="1" applyFill="1" applyBorder="1" applyAlignment="1">
      <alignment horizontal="left"/>
    </xf>
    <xf numFmtId="0" fontId="1" fillId="0" borderId="0" xfId="0" applyFont="1" applyAlignment="1">
      <alignment horizontal="right"/>
    </xf>
    <xf numFmtId="0" fontId="4" fillId="24" borderId="0" xfId="0" applyFont="1" applyFill="1" applyAlignment="1">
      <alignment horizontal="center" vertical="center" wrapText="1"/>
    </xf>
    <xf numFmtId="10" fontId="1" fillId="0" borderId="31" xfId="52" applyNumberFormat="1" applyFont="1" applyBorder="1" applyAlignment="1">
      <alignment horizontal="center" vertical="center" wrapText="1"/>
    </xf>
    <xf numFmtId="10" fontId="1" fillId="0" borderId="14" xfId="52" applyNumberFormat="1" applyFont="1" applyBorder="1" applyAlignment="1">
      <alignment horizontal="center" vertical="center" wrapText="1"/>
    </xf>
    <xf numFmtId="10" fontId="1" fillId="0" borderId="32" xfId="52" applyNumberFormat="1" applyFont="1" applyBorder="1" applyAlignment="1">
      <alignment horizontal="center" vertical="center" wrapText="1"/>
    </xf>
    <xf numFmtId="10" fontId="1" fillId="0" borderId="27" xfId="52" applyNumberFormat="1" applyFont="1" applyBorder="1" applyAlignment="1">
      <alignment horizontal="center" vertical="center" wrapText="1"/>
    </xf>
    <xf numFmtId="10" fontId="1" fillId="0" borderId="26" xfId="52" applyNumberFormat="1" applyFont="1" applyBorder="1" applyAlignment="1">
      <alignment horizontal="center" vertical="center" wrapText="1"/>
    </xf>
    <xf numFmtId="10" fontId="1" fillId="0" borderId="28" xfId="52" applyNumberFormat="1" applyFont="1" applyBorder="1" applyAlignment="1">
      <alignment horizontal="center" vertical="center" wrapText="1"/>
    </xf>
    <xf numFmtId="0" fontId="4" fillId="24" borderId="0" xfId="0" applyFont="1" applyFill="1" applyAlignment="1">
      <alignment horizontal="center"/>
    </xf>
    <xf numFmtId="0" fontId="8" fillId="0" borderId="0" xfId="0" applyFont="1" applyAlignment="1">
      <alignment horizontal="center"/>
    </xf>
    <xf numFmtId="0" fontId="0" fillId="0" borderId="23"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5" fillId="0" borderId="0" xfId="0" applyFont="1" applyAlignment="1">
      <alignment horizontal="right"/>
    </xf>
    <xf numFmtId="0" fontId="19" fillId="0" borderId="0" xfId="0" applyFont="1" applyAlignment="1">
      <alignment horizontal="right"/>
    </xf>
    <xf numFmtId="0" fontId="8" fillId="0" borderId="38" xfId="0" applyFont="1" applyBorder="1" applyAlignment="1">
      <alignment horizontal="center"/>
    </xf>
    <xf numFmtId="0" fontId="8" fillId="0" borderId="39" xfId="0" applyFont="1" applyBorder="1" applyAlignment="1">
      <alignment horizontal="center"/>
    </xf>
    <xf numFmtId="0" fontId="8" fillId="0" borderId="47" xfId="0" applyFont="1" applyBorder="1" applyAlignment="1">
      <alignment horizontal="center"/>
    </xf>
    <xf numFmtId="0" fontId="8" fillId="0" borderId="48" xfId="0" applyFont="1" applyBorder="1" applyAlignment="1">
      <alignment horizontal="center"/>
    </xf>
    <xf numFmtId="41" fontId="0" fillId="0" borderId="10" xfId="47" applyFont="1" applyBorder="1" applyAlignment="1" applyProtection="1">
      <alignment horizontal="center"/>
      <protection locked="0"/>
    </xf>
    <xf numFmtId="0" fontId="0" fillId="0" borderId="0" xfId="0" applyAlignment="1" applyProtection="1">
      <alignment horizontal="center"/>
      <protection/>
    </xf>
    <xf numFmtId="0" fontId="0" fillId="0" borderId="26"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10" fillId="24" borderId="0" xfId="0" applyFont="1" applyFill="1" applyBorder="1" applyAlignment="1">
      <alignment horizontal="center"/>
    </xf>
    <xf numFmtId="0" fontId="1" fillId="0" borderId="0" xfId="0" applyFont="1" applyAlignment="1">
      <alignment horizontal="left"/>
    </xf>
    <xf numFmtId="0" fontId="13" fillId="0" borderId="0" xfId="0" applyFont="1" applyAlignment="1">
      <alignment horizontal="right"/>
    </xf>
    <xf numFmtId="0" fontId="10" fillId="24" borderId="26" xfId="0" applyFont="1" applyFill="1" applyBorder="1" applyAlignment="1">
      <alignment horizontal="center"/>
    </xf>
    <xf numFmtId="0" fontId="0" fillId="0" borderId="0" xfId="0" applyAlignment="1">
      <alignment horizontal="right"/>
    </xf>
    <xf numFmtId="0" fontId="1" fillId="0" borderId="3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0" xfId="0" applyFont="1" applyAlignment="1">
      <alignment horizontal="center"/>
    </xf>
    <xf numFmtId="10" fontId="0" fillId="0" borderId="10" xfId="52" applyNumberFormat="1" applyFont="1" applyBorder="1" applyAlignment="1" applyProtection="1">
      <alignment horizontal="center"/>
      <protection locked="0"/>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24" xfId="0" applyBorder="1" applyAlignment="1">
      <alignment horizontal="center"/>
    </xf>
    <xf numFmtId="0" fontId="0" fillId="0" borderId="25" xfId="0"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color indexed="9"/>
      </font>
      <fill>
        <patternFill>
          <bgColor indexed="9"/>
        </patternFill>
      </fill>
    </dxf>
    <dxf/>
    <dxf>
      <font>
        <color indexed="9"/>
      </font>
      <fill>
        <patternFill>
          <bgColor indexed="9"/>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152400</xdr:colOff>
      <xdr:row>0</xdr:row>
      <xdr:rowOff>0</xdr:rowOff>
    </xdr:from>
    <xdr:to>
      <xdr:col>8</xdr:col>
      <xdr:colOff>161925</xdr:colOff>
      <xdr:row>1</xdr:row>
      <xdr:rowOff>428625</xdr:rowOff>
    </xdr:to>
    <xdr:pic>
      <xdr:nvPicPr>
        <xdr:cNvPr id="1" name="Picture 36" descr="image001"/>
        <xdr:cNvPicPr preferRelativeResize="1">
          <a:picLocks noChangeAspect="1"/>
        </xdr:cNvPicPr>
      </xdr:nvPicPr>
      <xdr:blipFill>
        <a:blip r:embed="rId1"/>
        <a:stretch>
          <a:fillRect/>
        </a:stretch>
      </xdr:blipFill>
      <xdr:spPr>
        <a:xfrm>
          <a:off x="152400" y="0"/>
          <a:ext cx="7334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9525</xdr:rowOff>
    </xdr:from>
    <xdr:to>
      <xdr:col>5</xdr:col>
      <xdr:colOff>76200</xdr:colOff>
      <xdr:row>1</xdr:row>
      <xdr:rowOff>495300</xdr:rowOff>
    </xdr:to>
    <xdr:pic>
      <xdr:nvPicPr>
        <xdr:cNvPr id="1" name="Picture 36" descr="image001"/>
        <xdr:cNvPicPr preferRelativeResize="1">
          <a:picLocks noChangeAspect="1"/>
        </xdr:cNvPicPr>
      </xdr:nvPicPr>
      <xdr:blipFill>
        <a:blip r:embed="rId1"/>
        <a:stretch>
          <a:fillRect/>
        </a:stretch>
      </xdr:blipFill>
      <xdr:spPr>
        <a:xfrm>
          <a:off x="180975" y="9525"/>
          <a:ext cx="8382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38100</xdr:colOff>
      <xdr:row>1</xdr:row>
      <xdr:rowOff>457200</xdr:rowOff>
    </xdr:to>
    <xdr:pic>
      <xdr:nvPicPr>
        <xdr:cNvPr id="1" name="Picture 36" descr="image001"/>
        <xdr:cNvPicPr preferRelativeResize="1">
          <a:picLocks noChangeAspect="1"/>
        </xdr:cNvPicPr>
      </xdr:nvPicPr>
      <xdr:blipFill>
        <a:blip r:embed="rId1"/>
        <a:stretch>
          <a:fillRect/>
        </a:stretch>
      </xdr:blipFill>
      <xdr:spPr>
        <a:xfrm>
          <a:off x="114300" y="0"/>
          <a:ext cx="7620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76200</xdr:colOff>
      <xdr:row>1</xdr:row>
      <xdr:rowOff>485775</xdr:rowOff>
    </xdr:to>
    <xdr:pic>
      <xdr:nvPicPr>
        <xdr:cNvPr id="1" name="Picture 36" descr="image001"/>
        <xdr:cNvPicPr preferRelativeResize="1">
          <a:picLocks noChangeAspect="1"/>
        </xdr:cNvPicPr>
      </xdr:nvPicPr>
      <xdr:blipFill>
        <a:blip r:embed="rId1"/>
        <a:stretch>
          <a:fillRect/>
        </a:stretch>
      </xdr:blipFill>
      <xdr:spPr>
        <a:xfrm>
          <a:off x="180975" y="0"/>
          <a:ext cx="8382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0</xdr:rowOff>
    </xdr:from>
    <xdr:to>
      <xdr:col>6</xdr:col>
      <xdr:colOff>104775</xdr:colOff>
      <xdr:row>41</xdr:row>
      <xdr:rowOff>57150</xdr:rowOff>
    </xdr:to>
    <xdr:pic>
      <xdr:nvPicPr>
        <xdr:cNvPr id="1" name="Picture 4"/>
        <xdr:cNvPicPr preferRelativeResize="1">
          <a:picLocks noChangeAspect="1"/>
        </xdr:cNvPicPr>
      </xdr:nvPicPr>
      <xdr:blipFill>
        <a:blip r:embed="rId1"/>
        <a:stretch>
          <a:fillRect/>
        </a:stretch>
      </xdr:blipFill>
      <xdr:spPr>
        <a:xfrm>
          <a:off x="247650" y="0"/>
          <a:ext cx="4429125" cy="6696075"/>
        </a:xfrm>
        <a:prstGeom prst="rect">
          <a:avLst/>
        </a:prstGeom>
        <a:noFill/>
        <a:ln w="9525" cmpd="sng">
          <a:noFill/>
        </a:ln>
      </xdr:spPr>
    </xdr:pic>
    <xdr:clientData/>
  </xdr:twoCellAnchor>
  <xdr:twoCellAnchor editAs="oneCell">
    <xdr:from>
      <xdr:col>7</xdr:col>
      <xdr:colOff>228600</xdr:colOff>
      <xdr:row>1</xdr:row>
      <xdr:rowOff>57150</xdr:rowOff>
    </xdr:from>
    <xdr:to>
      <xdr:col>12</xdr:col>
      <xdr:colOff>571500</xdr:colOff>
      <xdr:row>40</xdr:row>
      <xdr:rowOff>142875</xdr:rowOff>
    </xdr:to>
    <xdr:pic>
      <xdr:nvPicPr>
        <xdr:cNvPr id="2" name="Picture 6"/>
        <xdr:cNvPicPr preferRelativeResize="1">
          <a:picLocks noChangeAspect="1"/>
        </xdr:cNvPicPr>
      </xdr:nvPicPr>
      <xdr:blipFill>
        <a:blip r:embed="rId2"/>
        <a:stretch>
          <a:fillRect/>
        </a:stretch>
      </xdr:blipFill>
      <xdr:spPr>
        <a:xfrm>
          <a:off x="5562600" y="219075"/>
          <a:ext cx="4152900" cy="6400800"/>
        </a:xfrm>
        <a:prstGeom prst="rect">
          <a:avLst/>
        </a:prstGeom>
        <a:noFill/>
        <a:ln w="9525" cmpd="sng">
          <a:noFill/>
        </a:ln>
      </xdr:spPr>
    </xdr:pic>
    <xdr:clientData/>
  </xdr:twoCellAnchor>
  <xdr:twoCellAnchor>
    <xdr:from>
      <xdr:col>0</xdr:col>
      <xdr:colOff>219075</xdr:colOff>
      <xdr:row>0</xdr:row>
      <xdr:rowOff>76200</xdr:rowOff>
    </xdr:from>
    <xdr:to>
      <xdr:col>6</xdr:col>
      <xdr:colOff>295275</xdr:colOff>
      <xdr:row>41</xdr:row>
      <xdr:rowOff>142875</xdr:rowOff>
    </xdr:to>
    <xdr:sp>
      <xdr:nvSpPr>
        <xdr:cNvPr id="3" name="Rectangle 7"/>
        <xdr:cNvSpPr>
          <a:spLocks/>
        </xdr:cNvSpPr>
      </xdr:nvSpPr>
      <xdr:spPr>
        <a:xfrm>
          <a:off x="219075" y="76200"/>
          <a:ext cx="4648200" cy="6705600"/>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742950</xdr:colOff>
      <xdr:row>0</xdr:row>
      <xdr:rowOff>85725</xdr:rowOff>
    </xdr:from>
    <xdr:to>
      <xdr:col>13</xdr:col>
      <xdr:colOff>57150</xdr:colOff>
      <xdr:row>41</xdr:row>
      <xdr:rowOff>152400</xdr:rowOff>
    </xdr:to>
    <xdr:sp>
      <xdr:nvSpPr>
        <xdr:cNvPr id="4" name="Rectangle 8"/>
        <xdr:cNvSpPr>
          <a:spLocks/>
        </xdr:cNvSpPr>
      </xdr:nvSpPr>
      <xdr:spPr>
        <a:xfrm>
          <a:off x="5314950" y="85725"/>
          <a:ext cx="4648200" cy="6705600"/>
        </a:xfrm>
        <a:prstGeom prst="rect">
          <a:avLst/>
        </a:prstGeom>
        <a:noFill/>
        <a:ln w="9525" cmpd="sng">
          <a:solidFill>
            <a:srgbClr val="8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Hoja3">
    <pageSetUpPr fitToPage="1"/>
  </sheetPr>
  <dimension ref="A1:AR122"/>
  <sheetViews>
    <sheetView showGridLines="0" tabSelected="1" zoomScalePageLayoutView="0" workbookViewId="0" topLeftCell="E1">
      <selection activeCell="T22" sqref="T22:U22"/>
    </sheetView>
  </sheetViews>
  <sheetFormatPr defaultColWidth="0" defaultRowHeight="12.75" zeroHeight="1"/>
  <cols>
    <col min="5" max="39" width="2.7109375" style="0" customWidth="1"/>
    <col min="40" max="40" width="3.140625" style="0" customWidth="1"/>
    <col min="41" max="43" width="2.7109375" style="0" customWidth="1"/>
    <col min="44" max="44" width="1.8515625" style="0" hidden="1" customWidth="1"/>
    <col min="45" max="97" width="2.7109375" style="0" hidden="1" customWidth="1"/>
  </cols>
  <sheetData>
    <row r="1" spans="1:44" ht="12.75">
      <c r="A1" s="35"/>
      <c r="B1" s="42"/>
      <c r="C1" s="42"/>
      <c r="D1" s="42"/>
      <c r="E1" s="35"/>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36"/>
      <c r="AR1" s="18"/>
    </row>
    <row r="2" spans="1:44" ht="38.25" customHeight="1">
      <c r="A2" s="37"/>
      <c r="B2" s="10"/>
      <c r="C2" s="10"/>
      <c r="D2" s="10"/>
      <c r="E2" s="37"/>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32"/>
      <c r="AR2" s="18"/>
    </row>
    <row r="3" spans="1:44" ht="15.75">
      <c r="A3" s="37"/>
      <c r="B3" s="10"/>
      <c r="C3" s="10"/>
      <c r="D3" s="10"/>
      <c r="E3" s="37"/>
      <c r="F3" s="175" t="s">
        <v>69</v>
      </c>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32"/>
      <c r="AR3" s="18"/>
    </row>
    <row r="4" spans="1:44" ht="12.75">
      <c r="A4" s="37"/>
      <c r="B4" s="10"/>
      <c r="C4" s="10"/>
      <c r="D4" s="10"/>
      <c r="E4" s="37"/>
      <c r="F4" s="119" t="s">
        <v>70</v>
      </c>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32"/>
      <c r="AR4" s="18"/>
    </row>
    <row r="5" spans="1:44" ht="12.75">
      <c r="A5" s="37"/>
      <c r="B5" s="10"/>
      <c r="C5" s="10"/>
      <c r="D5" s="10"/>
      <c r="E5" s="37"/>
      <c r="F5" s="105" t="s">
        <v>0</v>
      </c>
      <c r="G5" s="105"/>
      <c r="H5" s="105"/>
      <c r="I5" s="105"/>
      <c r="J5" s="105"/>
      <c r="K5" s="105"/>
      <c r="L5" s="105"/>
      <c r="M5" s="120"/>
      <c r="N5" s="69" t="s">
        <v>1</v>
      </c>
      <c r="O5" s="69"/>
      <c r="P5" s="69"/>
      <c r="Q5" s="69"/>
      <c r="R5" s="69"/>
      <c r="S5" s="69"/>
      <c r="T5" s="69"/>
      <c r="U5" s="69"/>
      <c r="V5" s="20"/>
      <c r="W5" s="10"/>
      <c r="X5" s="69" t="s">
        <v>3</v>
      </c>
      <c r="Y5" s="69"/>
      <c r="Z5" s="69"/>
      <c r="AA5" s="69"/>
      <c r="AB5" s="69"/>
      <c r="AC5" s="69"/>
      <c r="AD5" s="69"/>
      <c r="AE5" s="69"/>
      <c r="AF5" s="20"/>
      <c r="AG5" s="10"/>
      <c r="AH5" s="121" t="s">
        <v>126</v>
      </c>
      <c r="AI5" s="121"/>
      <c r="AJ5" s="121"/>
      <c r="AK5" s="121"/>
      <c r="AL5" s="121"/>
      <c r="AM5" s="121"/>
      <c r="AN5" s="121"/>
      <c r="AO5" s="121"/>
      <c r="AP5" s="20"/>
      <c r="AQ5" s="32"/>
      <c r="AR5" s="18"/>
    </row>
    <row r="6" spans="1:44" ht="12.75">
      <c r="A6" s="37"/>
      <c r="B6" s="10"/>
      <c r="C6" s="10"/>
      <c r="D6" s="10"/>
      <c r="E6" s="37"/>
      <c r="F6" s="85"/>
      <c r="G6" s="85"/>
      <c r="H6" s="85"/>
      <c r="I6" s="85"/>
      <c r="J6" s="85"/>
      <c r="K6" s="85"/>
      <c r="L6" s="85"/>
      <c r="M6" s="86"/>
      <c r="N6" s="69" t="s">
        <v>2</v>
      </c>
      <c r="O6" s="69"/>
      <c r="P6" s="69"/>
      <c r="Q6" s="69"/>
      <c r="R6" s="69"/>
      <c r="S6" s="69"/>
      <c r="T6" s="69"/>
      <c r="U6" s="69"/>
      <c r="V6" s="20"/>
      <c r="W6" s="10"/>
      <c r="X6" s="69" t="s">
        <v>4</v>
      </c>
      <c r="Y6" s="69"/>
      <c r="Z6" s="69"/>
      <c r="AA6" s="69"/>
      <c r="AB6" s="69"/>
      <c r="AC6" s="69"/>
      <c r="AD6" s="69"/>
      <c r="AE6" s="69"/>
      <c r="AF6" s="20"/>
      <c r="AG6" s="10"/>
      <c r="AH6" s="69" t="s">
        <v>152</v>
      </c>
      <c r="AI6" s="69"/>
      <c r="AJ6" s="69"/>
      <c r="AK6" s="69"/>
      <c r="AL6" s="69"/>
      <c r="AM6" s="69"/>
      <c r="AN6" s="69"/>
      <c r="AO6" s="69"/>
      <c r="AP6" s="20"/>
      <c r="AQ6" s="32"/>
      <c r="AR6" s="18"/>
    </row>
    <row r="7" spans="1:44" ht="12.75">
      <c r="A7" s="37"/>
      <c r="B7" s="10"/>
      <c r="C7" s="10"/>
      <c r="D7" s="10"/>
      <c r="E7" s="37"/>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32"/>
      <c r="AR7" s="18"/>
    </row>
    <row r="8" spans="1:44" ht="12.75">
      <c r="A8" s="37"/>
      <c r="B8" s="10"/>
      <c r="C8" s="10"/>
      <c r="D8" s="10"/>
      <c r="E8" s="37"/>
      <c r="F8" s="69" t="s">
        <v>6</v>
      </c>
      <c r="G8" s="69"/>
      <c r="H8" s="69"/>
      <c r="I8" s="69"/>
      <c r="J8" s="69"/>
      <c r="K8" s="69"/>
      <c r="L8" s="69"/>
      <c r="M8" s="69"/>
      <c r="N8" s="177"/>
      <c r="O8" s="177"/>
      <c r="P8" s="177"/>
      <c r="Q8" s="177"/>
      <c r="R8" s="177"/>
      <c r="S8" s="177"/>
      <c r="T8" s="177"/>
      <c r="U8" s="177"/>
      <c r="V8" s="177"/>
      <c r="W8" s="177"/>
      <c r="X8" s="177"/>
      <c r="Y8" s="177"/>
      <c r="Z8" s="177"/>
      <c r="AA8" s="177"/>
      <c r="AB8" s="177"/>
      <c r="AC8" s="177"/>
      <c r="AD8" s="177"/>
      <c r="AE8" s="177"/>
      <c r="AF8" s="177"/>
      <c r="AG8" s="75" t="s">
        <v>7</v>
      </c>
      <c r="AH8" s="43"/>
      <c r="AI8" s="43"/>
      <c r="AJ8" s="43"/>
      <c r="AK8" s="43"/>
      <c r="AL8" s="43"/>
      <c r="AM8" s="29"/>
      <c r="AN8" s="51"/>
      <c r="AO8" s="62"/>
      <c r="AP8" s="63"/>
      <c r="AQ8" s="32"/>
      <c r="AR8" s="18"/>
    </row>
    <row r="9" spans="1:44" ht="12.75">
      <c r="A9" s="37"/>
      <c r="B9" s="10"/>
      <c r="C9" s="10"/>
      <c r="D9" s="10"/>
      <c r="E9" s="3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32"/>
      <c r="AR9" s="18"/>
    </row>
    <row r="10" spans="1:44" ht="12.75">
      <c r="A10" s="37"/>
      <c r="B10" s="10"/>
      <c r="C10" s="10"/>
      <c r="D10" s="10"/>
      <c r="E10" s="37"/>
      <c r="F10" s="178" t="s">
        <v>8</v>
      </c>
      <c r="G10" s="179"/>
      <c r="H10" s="179"/>
      <c r="I10" s="179"/>
      <c r="J10" s="179"/>
      <c r="K10" s="179"/>
      <c r="L10" s="179"/>
      <c r="M10" s="179"/>
      <c r="N10" s="179"/>
      <c r="O10" s="179"/>
      <c r="P10" s="179"/>
      <c r="Q10" s="180"/>
      <c r="R10" s="44" t="s">
        <v>9</v>
      </c>
      <c r="S10" s="45"/>
      <c r="T10" s="45"/>
      <c r="U10" s="45"/>
      <c r="V10" s="45"/>
      <c r="W10" s="45"/>
      <c r="X10" s="45"/>
      <c r="Y10" s="45"/>
      <c r="Z10" s="45"/>
      <c r="AA10" s="45"/>
      <c r="AB10" s="45"/>
      <c r="AC10" s="45"/>
      <c r="AD10" s="45"/>
      <c r="AE10" s="45"/>
      <c r="AF10" s="45"/>
      <c r="AG10" s="45"/>
      <c r="AH10" s="45"/>
      <c r="AI10" s="45"/>
      <c r="AJ10" s="45"/>
      <c r="AK10" s="45"/>
      <c r="AL10" s="45"/>
      <c r="AM10" s="45"/>
      <c r="AN10" s="45"/>
      <c r="AO10" s="45"/>
      <c r="AP10" s="46"/>
      <c r="AQ10" s="32"/>
      <c r="AR10" s="18"/>
    </row>
    <row r="11" spans="1:44" ht="12.75" customHeight="1">
      <c r="A11" s="37"/>
      <c r="B11" s="10"/>
      <c r="C11" s="10"/>
      <c r="D11" s="10"/>
      <c r="E11" s="37"/>
      <c r="F11" s="181"/>
      <c r="G11" s="182"/>
      <c r="H11" s="182"/>
      <c r="I11" s="182"/>
      <c r="J11" s="182"/>
      <c r="K11" s="182"/>
      <c r="L11" s="182"/>
      <c r="M11" s="182"/>
      <c r="N11" s="182"/>
      <c r="O11" s="182"/>
      <c r="P11" s="182"/>
      <c r="Q11" s="183"/>
      <c r="R11" s="122" t="s">
        <v>7</v>
      </c>
      <c r="S11" s="123"/>
      <c r="T11" s="123"/>
      <c r="U11" s="113"/>
      <c r="V11" s="114"/>
      <c r="W11" s="124" t="s">
        <v>121</v>
      </c>
      <c r="X11" s="124"/>
      <c r="Y11" s="124"/>
      <c r="Z11" s="124"/>
      <c r="AA11" s="113"/>
      <c r="AB11" s="114"/>
      <c r="AC11" s="126" t="s">
        <v>13</v>
      </c>
      <c r="AD11" s="127"/>
      <c r="AE11" s="125" t="s">
        <v>14</v>
      </c>
      <c r="AF11" s="125"/>
      <c r="AG11" s="125" t="s">
        <v>74</v>
      </c>
      <c r="AH11" s="125"/>
      <c r="AI11" s="125"/>
      <c r="AJ11" s="125"/>
      <c r="AK11" s="125"/>
      <c r="AL11" s="125"/>
      <c r="AM11" s="113"/>
      <c r="AN11" s="114"/>
      <c r="AO11" s="125" t="s">
        <v>10</v>
      </c>
      <c r="AP11" s="138"/>
      <c r="AQ11" s="32"/>
      <c r="AR11" s="18"/>
    </row>
    <row r="12" spans="1:44" ht="15" customHeight="1">
      <c r="A12" s="37"/>
      <c r="B12" s="10"/>
      <c r="C12" s="10"/>
      <c r="D12" s="10"/>
      <c r="E12" s="37"/>
      <c r="F12" s="129"/>
      <c r="G12" s="130"/>
      <c r="H12" s="130"/>
      <c r="I12" s="130"/>
      <c r="J12" s="130"/>
      <c r="K12" s="130"/>
      <c r="L12" s="130"/>
      <c r="M12" s="130"/>
      <c r="N12" s="130"/>
      <c r="O12" s="130"/>
      <c r="P12" s="130"/>
      <c r="Q12" s="131"/>
      <c r="R12" s="123"/>
      <c r="S12" s="123"/>
      <c r="T12" s="123"/>
      <c r="U12" s="115"/>
      <c r="V12" s="116"/>
      <c r="W12" s="124"/>
      <c r="X12" s="124"/>
      <c r="Y12" s="124"/>
      <c r="Z12" s="124"/>
      <c r="AA12" s="115"/>
      <c r="AB12" s="116"/>
      <c r="AC12" s="127"/>
      <c r="AD12" s="127"/>
      <c r="AE12" s="125"/>
      <c r="AF12" s="125"/>
      <c r="AG12" s="125"/>
      <c r="AH12" s="125"/>
      <c r="AI12" s="125"/>
      <c r="AJ12" s="125"/>
      <c r="AK12" s="125"/>
      <c r="AL12" s="125"/>
      <c r="AM12" s="115"/>
      <c r="AN12" s="116"/>
      <c r="AO12" s="138"/>
      <c r="AP12" s="138"/>
      <c r="AQ12" s="32"/>
      <c r="AR12" s="18"/>
    </row>
    <row r="13" spans="1:44" ht="12.75">
      <c r="A13" s="37"/>
      <c r="B13" s="10"/>
      <c r="C13" s="10"/>
      <c r="D13" s="10"/>
      <c r="E13" s="37"/>
      <c r="F13" s="132"/>
      <c r="G13" s="133"/>
      <c r="H13" s="133"/>
      <c r="I13" s="133"/>
      <c r="J13" s="133"/>
      <c r="K13" s="133"/>
      <c r="L13" s="133"/>
      <c r="M13" s="133"/>
      <c r="N13" s="133"/>
      <c r="O13" s="133"/>
      <c r="P13" s="133"/>
      <c r="Q13" s="134"/>
      <c r="R13" s="135">
        <f>+AN8</f>
        <v>0</v>
      </c>
      <c r="S13" s="136"/>
      <c r="T13" s="137"/>
      <c r="U13" s="117"/>
      <c r="V13" s="118"/>
      <c r="W13" s="20"/>
      <c r="X13" s="20"/>
      <c r="Y13" s="20"/>
      <c r="Z13" s="20"/>
      <c r="AA13" s="117"/>
      <c r="AB13" s="118"/>
      <c r="AC13" s="176">
        <v>2</v>
      </c>
      <c r="AD13" s="48"/>
      <c r="AE13" s="7">
        <v>0</v>
      </c>
      <c r="AF13" s="20">
        <v>8</v>
      </c>
      <c r="AG13" s="15"/>
      <c r="AH13" s="15"/>
      <c r="AI13" s="15"/>
      <c r="AJ13" s="15"/>
      <c r="AK13" s="15"/>
      <c r="AL13" s="15"/>
      <c r="AM13" s="117"/>
      <c r="AN13" s="118"/>
      <c r="AO13" s="15"/>
      <c r="AP13" s="15"/>
      <c r="AQ13" s="32"/>
      <c r="AR13" s="18"/>
    </row>
    <row r="14" spans="1:44" ht="12.75">
      <c r="A14" s="37"/>
      <c r="B14" s="10"/>
      <c r="C14" s="10"/>
      <c r="D14" s="10"/>
      <c r="E14" s="37"/>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32"/>
      <c r="AR14" s="18"/>
    </row>
    <row r="15" spans="1:44" ht="12.75">
      <c r="A15" s="37"/>
      <c r="B15" s="10"/>
      <c r="C15" s="10"/>
      <c r="D15" s="10"/>
      <c r="E15" s="37"/>
      <c r="F15" s="64" t="s">
        <v>16</v>
      </c>
      <c r="G15" s="64"/>
      <c r="H15" s="64"/>
      <c r="I15" s="64"/>
      <c r="J15" s="64"/>
      <c r="K15" s="64"/>
      <c r="L15" s="64"/>
      <c r="M15" s="64"/>
      <c r="N15" s="64"/>
      <c r="O15" s="64"/>
      <c r="P15" s="64"/>
      <c r="Q15" s="64"/>
      <c r="R15" s="64" t="s">
        <v>17</v>
      </c>
      <c r="S15" s="64"/>
      <c r="T15" s="64" t="s">
        <v>18</v>
      </c>
      <c r="U15" s="64"/>
      <c r="V15" s="64" t="s">
        <v>19</v>
      </c>
      <c r="W15" s="64"/>
      <c r="X15" s="64"/>
      <c r="Y15" s="64"/>
      <c r="Z15" s="76"/>
      <c r="AA15" s="88" t="s">
        <v>20</v>
      </c>
      <c r="AB15" s="89"/>
      <c r="AC15" s="89"/>
      <c r="AD15" s="89"/>
      <c r="AE15" s="89"/>
      <c r="AF15" s="89"/>
      <c r="AG15" s="89"/>
      <c r="AH15" s="89"/>
      <c r="AI15" s="89"/>
      <c r="AJ15" s="90"/>
      <c r="AK15" s="51"/>
      <c r="AL15" s="62"/>
      <c r="AM15" s="62"/>
      <c r="AN15" s="62"/>
      <c r="AO15" s="62"/>
      <c r="AP15" s="63"/>
      <c r="AQ15" s="32"/>
      <c r="AR15" s="18"/>
    </row>
    <row r="16" spans="1:44" ht="12.75">
      <c r="A16" s="37"/>
      <c r="B16" s="10"/>
      <c r="C16" s="10"/>
      <c r="D16" s="10"/>
      <c r="E16" s="37"/>
      <c r="F16" s="69" t="s">
        <v>15</v>
      </c>
      <c r="G16" s="69"/>
      <c r="H16" s="69"/>
      <c r="I16" s="69"/>
      <c r="J16" s="69"/>
      <c r="K16" s="69"/>
      <c r="L16" s="69"/>
      <c r="M16" s="69"/>
      <c r="N16" s="69"/>
      <c r="O16" s="69"/>
      <c r="P16" s="69"/>
      <c r="Q16" s="69"/>
      <c r="R16" s="58"/>
      <c r="S16" s="58"/>
      <c r="T16" s="58"/>
      <c r="U16" s="58"/>
      <c r="V16" s="58"/>
      <c r="W16" s="58"/>
      <c r="X16" s="58"/>
      <c r="Y16" s="58"/>
      <c r="Z16" s="76"/>
      <c r="AA16" s="88" t="s">
        <v>21</v>
      </c>
      <c r="AB16" s="89"/>
      <c r="AC16" s="89"/>
      <c r="AD16" s="89"/>
      <c r="AE16" s="89"/>
      <c r="AF16" s="89"/>
      <c r="AG16" s="89"/>
      <c r="AH16" s="89"/>
      <c r="AI16" s="89"/>
      <c r="AJ16" s="90"/>
      <c r="AK16" s="51"/>
      <c r="AL16" s="62"/>
      <c r="AM16" s="62"/>
      <c r="AN16" s="62"/>
      <c r="AO16" s="62"/>
      <c r="AP16" s="63"/>
      <c r="AQ16" s="32"/>
      <c r="AR16" s="18"/>
    </row>
    <row r="17" spans="1:44" ht="12.75">
      <c r="A17" s="37"/>
      <c r="B17" s="10"/>
      <c r="C17" s="10"/>
      <c r="D17" s="10"/>
      <c r="E17" s="37"/>
      <c r="F17" s="69" t="str">
        <f>IF(AP6="x","","DE REDESCUENTO")</f>
        <v>DE REDESCUENTO</v>
      </c>
      <c r="G17" s="69"/>
      <c r="H17" s="69"/>
      <c r="I17" s="69"/>
      <c r="J17" s="69"/>
      <c r="K17" s="69"/>
      <c r="L17" s="69"/>
      <c r="M17" s="69"/>
      <c r="N17" s="69"/>
      <c r="O17" s="69"/>
      <c r="P17" s="69"/>
      <c r="Q17" s="69"/>
      <c r="R17" s="58"/>
      <c r="S17" s="58"/>
      <c r="T17" s="58"/>
      <c r="U17" s="58"/>
      <c r="V17" s="58"/>
      <c r="W17" s="58"/>
      <c r="X17" s="58"/>
      <c r="Y17" s="58"/>
      <c r="Z17" s="110"/>
      <c r="AA17" s="85"/>
      <c r="AB17" s="85"/>
      <c r="AC17" s="85"/>
      <c r="AD17" s="85"/>
      <c r="AE17" s="85"/>
      <c r="AF17" s="85"/>
      <c r="AG17" s="85"/>
      <c r="AH17" s="85"/>
      <c r="AI17" s="85"/>
      <c r="AJ17" s="85"/>
      <c r="AK17" s="85"/>
      <c r="AL17" s="85"/>
      <c r="AM17" s="85"/>
      <c r="AN17" s="85"/>
      <c r="AO17" s="85"/>
      <c r="AP17" s="85"/>
      <c r="AQ17" s="32"/>
      <c r="AR17" s="18"/>
    </row>
    <row r="18" spans="1:44" ht="12.75">
      <c r="A18" s="37"/>
      <c r="B18" s="10"/>
      <c r="C18" s="10"/>
      <c r="D18" s="10"/>
      <c r="E18" s="37"/>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32"/>
      <c r="AR18" s="18"/>
    </row>
    <row r="19" spans="1:44" ht="12.75">
      <c r="A19" s="37"/>
      <c r="B19" s="10"/>
      <c r="C19" s="10"/>
      <c r="D19" s="10"/>
      <c r="E19" s="37"/>
      <c r="F19" s="128" t="s">
        <v>22</v>
      </c>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32"/>
      <c r="AR19" s="18"/>
    </row>
    <row r="20" spans="1:44" ht="12.75">
      <c r="A20" s="37"/>
      <c r="B20" s="10"/>
      <c r="C20" s="10"/>
      <c r="D20" s="10"/>
      <c r="E20" s="37"/>
      <c r="F20" s="44" t="s">
        <v>23</v>
      </c>
      <c r="G20" s="45"/>
      <c r="H20" s="45"/>
      <c r="I20" s="45"/>
      <c r="J20" s="45"/>
      <c r="K20" s="45"/>
      <c r="L20" s="45"/>
      <c r="M20" s="45"/>
      <c r="N20" s="45"/>
      <c r="O20" s="45"/>
      <c r="P20" s="45"/>
      <c r="Q20" s="46"/>
      <c r="R20" s="49" t="s">
        <v>28</v>
      </c>
      <c r="S20" s="50"/>
      <c r="T20" s="49" t="s">
        <v>27</v>
      </c>
      <c r="U20" s="50"/>
      <c r="V20" s="49" t="s">
        <v>26</v>
      </c>
      <c r="W20" s="50"/>
      <c r="X20" s="49" t="s">
        <v>25</v>
      </c>
      <c r="Y20" s="50"/>
      <c r="Z20" s="44" t="s">
        <v>24</v>
      </c>
      <c r="AA20" s="47"/>
      <c r="AB20" s="47"/>
      <c r="AC20" s="47"/>
      <c r="AD20" s="47"/>
      <c r="AE20" s="47"/>
      <c r="AF20" s="47"/>
      <c r="AG20" s="47"/>
      <c r="AH20" s="47"/>
      <c r="AI20" s="47"/>
      <c r="AJ20" s="48"/>
      <c r="AK20" s="44" t="s">
        <v>158</v>
      </c>
      <c r="AL20" s="45"/>
      <c r="AM20" s="45"/>
      <c r="AN20" s="45"/>
      <c r="AO20" s="45"/>
      <c r="AP20" s="46"/>
      <c r="AQ20" s="32"/>
      <c r="AR20" s="18"/>
    </row>
    <row r="21" spans="1:44" ht="12.75">
      <c r="A21" s="37"/>
      <c r="B21" s="10"/>
      <c r="C21" s="10"/>
      <c r="D21" s="10"/>
      <c r="E21" s="37"/>
      <c r="F21" s="44"/>
      <c r="G21" s="45"/>
      <c r="H21" s="45"/>
      <c r="I21" s="45"/>
      <c r="J21" s="45"/>
      <c r="K21" s="45"/>
      <c r="L21" s="45"/>
      <c r="M21" s="45"/>
      <c r="N21" s="45"/>
      <c r="O21" s="45"/>
      <c r="P21" s="45"/>
      <c r="Q21" s="46"/>
      <c r="R21" s="51"/>
      <c r="S21" s="48"/>
      <c r="T21" s="51"/>
      <c r="U21" s="48"/>
      <c r="V21" s="51"/>
      <c r="W21" s="48"/>
      <c r="X21" s="51"/>
      <c r="Y21" s="48"/>
      <c r="Z21" s="44"/>
      <c r="AA21" s="47"/>
      <c r="AB21" s="47"/>
      <c r="AC21" s="47"/>
      <c r="AD21" s="47"/>
      <c r="AE21" s="47"/>
      <c r="AF21" s="47"/>
      <c r="AG21" s="47"/>
      <c r="AH21" s="47"/>
      <c r="AI21" s="47"/>
      <c r="AJ21" s="48"/>
      <c r="AK21" s="44"/>
      <c r="AL21" s="45"/>
      <c r="AM21" s="45"/>
      <c r="AN21" s="45"/>
      <c r="AO21" s="45"/>
      <c r="AP21" s="46"/>
      <c r="AQ21" s="32"/>
      <c r="AR21" s="18"/>
    </row>
    <row r="22" spans="1:44" ht="12.75">
      <c r="A22" s="37"/>
      <c r="B22" s="10"/>
      <c r="C22" s="10"/>
      <c r="D22" s="10"/>
      <c r="E22" s="37"/>
      <c r="F22" s="44"/>
      <c r="G22" s="45"/>
      <c r="H22" s="45"/>
      <c r="I22" s="45"/>
      <c r="J22" s="45"/>
      <c r="K22" s="45"/>
      <c r="L22" s="45"/>
      <c r="M22" s="45"/>
      <c r="N22" s="45"/>
      <c r="O22" s="45"/>
      <c r="P22" s="45"/>
      <c r="Q22" s="46"/>
      <c r="R22" s="51"/>
      <c r="S22" s="48"/>
      <c r="T22" s="51"/>
      <c r="U22" s="48"/>
      <c r="V22" s="51"/>
      <c r="W22" s="48"/>
      <c r="X22" s="51"/>
      <c r="Y22" s="48"/>
      <c r="Z22" s="44"/>
      <c r="AA22" s="47"/>
      <c r="AB22" s="47"/>
      <c r="AC22" s="47"/>
      <c r="AD22" s="47"/>
      <c r="AE22" s="47"/>
      <c r="AF22" s="47"/>
      <c r="AG22" s="47"/>
      <c r="AH22" s="47"/>
      <c r="AI22" s="47"/>
      <c r="AJ22" s="48"/>
      <c r="AK22" s="44"/>
      <c r="AL22" s="45"/>
      <c r="AM22" s="45"/>
      <c r="AN22" s="45"/>
      <c r="AO22" s="45"/>
      <c r="AP22" s="46"/>
      <c r="AQ22" s="32"/>
      <c r="AR22" s="18"/>
    </row>
    <row r="23" spans="1:44" ht="12.75">
      <c r="A23" s="37"/>
      <c r="B23" s="10"/>
      <c r="C23" s="10"/>
      <c r="D23" s="10"/>
      <c r="E23" s="37"/>
      <c r="F23" s="44"/>
      <c r="G23" s="45"/>
      <c r="H23" s="45"/>
      <c r="I23" s="45"/>
      <c r="J23" s="45"/>
      <c r="K23" s="45"/>
      <c r="L23" s="45"/>
      <c r="M23" s="45"/>
      <c r="N23" s="45"/>
      <c r="O23" s="45"/>
      <c r="P23" s="45"/>
      <c r="Q23" s="46"/>
      <c r="R23" s="51"/>
      <c r="S23" s="48"/>
      <c r="T23" s="51"/>
      <c r="U23" s="48"/>
      <c r="V23" s="51"/>
      <c r="W23" s="48"/>
      <c r="X23" s="51"/>
      <c r="Y23" s="48"/>
      <c r="Z23" s="44"/>
      <c r="AA23" s="47"/>
      <c r="AB23" s="47"/>
      <c r="AC23" s="47"/>
      <c r="AD23" s="47"/>
      <c r="AE23" s="47"/>
      <c r="AF23" s="47"/>
      <c r="AG23" s="47"/>
      <c r="AH23" s="47"/>
      <c r="AI23" s="47"/>
      <c r="AJ23" s="48"/>
      <c r="AK23" s="44"/>
      <c r="AL23" s="45"/>
      <c r="AM23" s="45"/>
      <c r="AN23" s="45"/>
      <c r="AO23" s="45"/>
      <c r="AP23" s="46"/>
      <c r="AQ23" s="32"/>
      <c r="AR23" s="18"/>
    </row>
    <row r="24" spans="1:44" ht="12.75">
      <c r="A24" s="37"/>
      <c r="B24" s="10"/>
      <c r="C24" s="10"/>
      <c r="D24" s="10"/>
      <c r="E24" s="37"/>
      <c r="F24" s="44"/>
      <c r="G24" s="45"/>
      <c r="H24" s="45"/>
      <c r="I24" s="45"/>
      <c r="J24" s="45"/>
      <c r="K24" s="45"/>
      <c r="L24" s="45"/>
      <c r="M24" s="45"/>
      <c r="N24" s="45"/>
      <c r="O24" s="45"/>
      <c r="P24" s="45"/>
      <c r="Q24" s="46"/>
      <c r="R24" s="51"/>
      <c r="S24" s="48"/>
      <c r="T24" s="51"/>
      <c r="U24" s="48"/>
      <c r="V24" s="51"/>
      <c r="W24" s="48"/>
      <c r="X24" s="51"/>
      <c r="Y24" s="48"/>
      <c r="Z24" s="44"/>
      <c r="AA24" s="47"/>
      <c r="AB24" s="47"/>
      <c r="AC24" s="47"/>
      <c r="AD24" s="47"/>
      <c r="AE24" s="47"/>
      <c r="AF24" s="47"/>
      <c r="AG24" s="47"/>
      <c r="AH24" s="47"/>
      <c r="AI24" s="47"/>
      <c r="AJ24" s="48"/>
      <c r="AK24" s="44"/>
      <c r="AL24" s="45"/>
      <c r="AM24" s="45"/>
      <c r="AN24" s="45"/>
      <c r="AO24" s="45"/>
      <c r="AP24" s="46"/>
      <c r="AQ24" s="32"/>
      <c r="AR24" s="18"/>
    </row>
    <row r="25" spans="1:44" ht="12.75">
      <c r="A25" s="37"/>
      <c r="B25" s="10"/>
      <c r="C25" s="10"/>
      <c r="D25" s="10"/>
      <c r="E25" s="37"/>
      <c r="F25" s="10"/>
      <c r="G25" s="10"/>
      <c r="H25" s="10"/>
      <c r="I25" s="10"/>
      <c r="J25" s="10"/>
      <c r="K25" s="10"/>
      <c r="L25" s="10"/>
      <c r="M25" s="10"/>
      <c r="N25" s="10"/>
      <c r="O25" s="10"/>
      <c r="P25" s="10"/>
      <c r="Q25" s="10"/>
      <c r="R25" s="10"/>
      <c r="S25" s="10"/>
      <c r="T25" s="10"/>
      <c r="U25" s="10"/>
      <c r="V25" s="10"/>
      <c r="W25" s="10"/>
      <c r="X25" s="198" t="s">
        <v>128</v>
      </c>
      <c r="Y25" s="198"/>
      <c r="Z25" s="198"/>
      <c r="AA25" s="198"/>
      <c r="AB25" s="198"/>
      <c r="AC25" s="198"/>
      <c r="AD25" s="198"/>
      <c r="AE25" s="198"/>
      <c r="AF25" s="198"/>
      <c r="AG25" s="198"/>
      <c r="AH25" s="198"/>
      <c r="AI25" s="199"/>
      <c r="AJ25" s="199"/>
      <c r="AK25" s="199"/>
      <c r="AL25" s="199"/>
      <c r="AM25" s="199"/>
      <c r="AN25" s="199"/>
      <c r="AO25" s="199"/>
      <c r="AP25" s="199"/>
      <c r="AQ25" s="32"/>
      <c r="AR25" s="18"/>
    </row>
    <row r="26" spans="1:44" ht="12.75">
      <c r="A26" s="37"/>
      <c r="B26" s="10"/>
      <c r="C26" s="10"/>
      <c r="D26" s="10"/>
      <c r="E26" s="37"/>
      <c r="F26" s="69" t="s">
        <v>71</v>
      </c>
      <c r="G26" s="69"/>
      <c r="H26" s="69"/>
      <c r="I26" s="69"/>
      <c r="J26" s="69"/>
      <c r="K26" s="69"/>
      <c r="L26" s="69"/>
      <c r="M26" s="69"/>
      <c r="N26" s="69"/>
      <c r="O26" s="69"/>
      <c r="P26" s="58"/>
      <c r="Q26" s="58"/>
      <c r="R26" s="58"/>
      <c r="S26" s="58"/>
      <c r="T26" s="58"/>
      <c r="U26" s="58"/>
      <c r="V26" s="111"/>
      <c r="W26" s="91"/>
      <c r="X26" s="91"/>
      <c r="Y26" s="91"/>
      <c r="Z26" s="91"/>
      <c r="AA26" s="91"/>
      <c r="AB26" s="91"/>
      <c r="AC26" s="91"/>
      <c r="AD26" s="91"/>
      <c r="AE26" s="91"/>
      <c r="AF26" s="112"/>
      <c r="AG26" s="72" t="s">
        <v>139</v>
      </c>
      <c r="AH26" s="73"/>
      <c r="AI26" s="73"/>
      <c r="AJ26" s="73"/>
      <c r="AK26" s="74"/>
      <c r="AL26" s="51"/>
      <c r="AM26" s="62"/>
      <c r="AN26" s="62"/>
      <c r="AO26" s="62"/>
      <c r="AP26" s="63"/>
      <c r="AQ26" s="32"/>
      <c r="AR26" s="18"/>
    </row>
    <row r="27" spans="1:44" ht="12.75">
      <c r="A27" s="37"/>
      <c r="B27" s="10"/>
      <c r="C27" s="10"/>
      <c r="D27" s="10"/>
      <c r="E27" s="37"/>
      <c r="F27" s="69" t="str">
        <f>IF(AP6="x","NOMBRE DE LA OFICINA DEL CREDITO","NOMBRE OFICINA REDESCUENTO")</f>
        <v>NOMBRE OFICINA REDESCUENTO</v>
      </c>
      <c r="G27" s="69"/>
      <c r="H27" s="69"/>
      <c r="I27" s="69"/>
      <c r="J27" s="69"/>
      <c r="K27" s="69"/>
      <c r="L27" s="69"/>
      <c r="M27" s="69"/>
      <c r="N27" s="69"/>
      <c r="O27" s="69"/>
      <c r="P27" s="69"/>
      <c r="Q27" s="69"/>
      <c r="R27" s="69"/>
      <c r="S27" s="69"/>
      <c r="T27" s="69"/>
      <c r="U27" s="69"/>
      <c r="V27" s="30"/>
      <c r="W27" s="31"/>
      <c r="X27" s="31"/>
      <c r="Y27" s="31"/>
      <c r="Z27" s="31"/>
      <c r="AA27" s="31"/>
      <c r="AB27" s="31"/>
      <c r="AC27" s="31"/>
      <c r="AD27" s="31"/>
      <c r="AE27" s="31"/>
      <c r="AF27" s="28"/>
      <c r="AG27" s="75" t="s">
        <v>30</v>
      </c>
      <c r="AH27" s="43"/>
      <c r="AI27" s="43"/>
      <c r="AJ27" s="43"/>
      <c r="AK27" s="29"/>
      <c r="AL27" s="51"/>
      <c r="AM27" s="62"/>
      <c r="AN27" s="62"/>
      <c r="AO27" s="62"/>
      <c r="AP27" s="63"/>
      <c r="AQ27" s="32"/>
      <c r="AR27" s="18"/>
    </row>
    <row r="28" spans="1:44" ht="12.75">
      <c r="A28" s="37"/>
      <c r="B28" s="10"/>
      <c r="C28" s="10"/>
      <c r="D28" s="10"/>
      <c r="E28" s="37"/>
      <c r="F28" s="69" t="s">
        <v>29</v>
      </c>
      <c r="G28" s="69"/>
      <c r="H28" s="69"/>
      <c r="I28" s="69"/>
      <c r="J28" s="69"/>
      <c r="K28" s="69"/>
      <c r="L28" s="69"/>
      <c r="M28" s="69"/>
      <c r="N28" s="69"/>
      <c r="O28" s="69"/>
      <c r="P28" s="69"/>
      <c r="Q28" s="69"/>
      <c r="R28" s="69"/>
      <c r="S28" s="69"/>
      <c r="T28" s="69"/>
      <c r="U28" s="69"/>
      <c r="V28" s="30"/>
      <c r="W28" s="31"/>
      <c r="X28" s="31"/>
      <c r="Y28" s="31"/>
      <c r="Z28" s="31"/>
      <c r="AA28" s="31"/>
      <c r="AB28" s="31"/>
      <c r="AC28" s="31"/>
      <c r="AD28" s="31"/>
      <c r="AE28" s="31"/>
      <c r="AF28" s="28"/>
      <c r="AG28" s="75" t="s">
        <v>30</v>
      </c>
      <c r="AH28" s="43"/>
      <c r="AI28" s="43"/>
      <c r="AJ28" s="43"/>
      <c r="AK28" s="29"/>
      <c r="AL28" s="51"/>
      <c r="AM28" s="62"/>
      <c r="AN28" s="62"/>
      <c r="AO28" s="62"/>
      <c r="AP28" s="63"/>
      <c r="AQ28" s="32"/>
      <c r="AR28" s="18"/>
    </row>
    <row r="29" spans="1:44" ht="12.75">
      <c r="A29" s="37"/>
      <c r="B29" s="10"/>
      <c r="C29" s="10"/>
      <c r="D29" s="10"/>
      <c r="E29" s="37"/>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32"/>
      <c r="AR29" s="18"/>
    </row>
    <row r="30" spans="1:44" ht="12.75">
      <c r="A30" s="37"/>
      <c r="B30" s="10"/>
      <c r="C30" s="10"/>
      <c r="D30" s="10"/>
      <c r="E30" s="37"/>
      <c r="F30" s="128" t="s">
        <v>155</v>
      </c>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32"/>
      <c r="AR30" s="18"/>
    </row>
    <row r="31" spans="1:44" ht="12.75">
      <c r="A31" s="37"/>
      <c r="B31" s="10"/>
      <c r="C31" s="10"/>
      <c r="D31" s="10"/>
      <c r="E31" s="37"/>
      <c r="F31" s="64" t="s">
        <v>23</v>
      </c>
      <c r="G31" s="64"/>
      <c r="H31" s="64"/>
      <c r="I31" s="64"/>
      <c r="J31" s="64"/>
      <c r="K31" s="64"/>
      <c r="L31" s="64"/>
      <c r="M31" s="64"/>
      <c r="N31" s="64"/>
      <c r="O31" s="64"/>
      <c r="P31" s="64"/>
      <c r="Q31" s="64"/>
      <c r="R31" s="64"/>
      <c r="S31" s="64"/>
      <c r="T31" s="64"/>
      <c r="U31" s="64"/>
      <c r="V31" s="64"/>
      <c r="W31" s="64"/>
      <c r="X31" s="213" t="s">
        <v>28</v>
      </c>
      <c r="Y31" s="213"/>
      <c r="Z31" s="213" t="s">
        <v>27</v>
      </c>
      <c r="AA31" s="213"/>
      <c r="AB31" s="213" t="s">
        <v>26</v>
      </c>
      <c r="AC31" s="213"/>
      <c r="AD31" s="213" t="s">
        <v>25</v>
      </c>
      <c r="AE31" s="213"/>
      <c r="AF31" s="44" t="s">
        <v>24</v>
      </c>
      <c r="AG31" s="45"/>
      <c r="AH31" s="45"/>
      <c r="AI31" s="45"/>
      <c r="AJ31" s="45"/>
      <c r="AK31" s="45"/>
      <c r="AL31" s="45"/>
      <c r="AM31" s="45"/>
      <c r="AN31" s="45"/>
      <c r="AO31" s="45"/>
      <c r="AP31" s="46"/>
      <c r="AQ31" s="32"/>
      <c r="AR31" s="18"/>
    </row>
    <row r="32" spans="1:44" ht="12.75">
      <c r="A32" s="37"/>
      <c r="B32" s="10"/>
      <c r="C32" s="10"/>
      <c r="D32" s="10"/>
      <c r="E32" s="37"/>
      <c r="F32" s="30"/>
      <c r="G32" s="31"/>
      <c r="H32" s="31"/>
      <c r="I32" s="31"/>
      <c r="J32" s="31"/>
      <c r="K32" s="31"/>
      <c r="L32" s="31"/>
      <c r="M32" s="31"/>
      <c r="N32" s="31"/>
      <c r="O32" s="31"/>
      <c r="P32" s="31"/>
      <c r="Q32" s="31"/>
      <c r="R32" s="31"/>
      <c r="S32" s="31"/>
      <c r="T32" s="31"/>
      <c r="U32" s="31"/>
      <c r="V32" s="31"/>
      <c r="W32" s="28"/>
      <c r="X32" s="51"/>
      <c r="Y32" s="63"/>
      <c r="Z32" s="51"/>
      <c r="AA32" s="63"/>
      <c r="AB32" s="51"/>
      <c r="AC32" s="63"/>
      <c r="AD32" s="51"/>
      <c r="AE32" s="63"/>
      <c r="AF32" s="51"/>
      <c r="AG32" s="62"/>
      <c r="AH32" s="62"/>
      <c r="AI32" s="62"/>
      <c r="AJ32" s="62"/>
      <c r="AK32" s="62"/>
      <c r="AL32" s="62"/>
      <c r="AM32" s="62"/>
      <c r="AN32" s="62"/>
      <c r="AO32" s="62"/>
      <c r="AP32" s="63"/>
      <c r="AQ32" s="32"/>
      <c r="AR32" s="18"/>
    </row>
    <row r="33" spans="1:44" ht="12.75">
      <c r="A33" s="37"/>
      <c r="B33" s="10"/>
      <c r="C33" s="10"/>
      <c r="D33" s="10"/>
      <c r="E33" s="37"/>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32"/>
      <c r="AR33" s="18"/>
    </row>
    <row r="34" spans="1:44" ht="12.75">
      <c r="A34" s="37"/>
      <c r="B34" s="10"/>
      <c r="C34" s="10"/>
      <c r="D34" s="10"/>
      <c r="E34" s="37"/>
      <c r="F34" s="101" t="s">
        <v>140</v>
      </c>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32"/>
      <c r="AR34" s="18"/>
    </row>
    <row r="35" spans="1:44" ht="12.75">
      <c r="A35" s="37"/>
      <c r="B35" s="10"/>
      <c r="C35" s="10"/>
      <c r="D35" s="10"/>
      <c r="E35" s="37"/>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32"/>
      <c r="AR35" s="18"/>
    </row>
    <row r="36" spans="1:44" ht="12.75">
      <c r="A36" s="37"/>
      <c r="B36" s="10"/>
      <c r="C36" s="10"/>
      <c r="D36" s="10"/>
      <c r="E36" s="37"/>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32"/>
      <c r="AR36" s="18"/>
    </row>
    <row r="37" spans="1:44" ht="12.75">
      <c r="A37" s="37"/>
      <c r="B37" s="10"/>
      <c r="C37" s="10"/>
      <c r="D37" s="10"/>
      <c r="E37" s="37"/>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32"/>
      <c r="AR37" s="18"/>
    </row>
    <row r="38" spans="1:44" ht="12.75">
      <c r="A38" s="37"/>
      <c r="B38" s="10"/>
      <c r="C38" s="10"/>
      <c r="D38" s="10"/>
      <c r="E38" s="3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32"/>
      <c r="AR38" s="18"/>
    </row>
    <row r="39" spans="1:44" ht="12.75">
      <c r="A39" s="37"/>
      <c r="B39" s="10"/>
      <c r="C39" s="10"/>
      <c r="D39" s="10"/>
      <c r="E39" s="37"/>
      <c r="F39" s="101" t="s">
        <v>31</v>
      </c>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32"/>
      <c r="AR39" s="18"/>
    </row>
    <row r="40" spans="1:44" ht="12.75">
      <c r="A40" s="37"/>
      <c r="B40" s="10"/>
      <c r="C40" s="10"/>
      <c r="D40" s="10"/>
      <c r="E40" s="37"/>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32"/>
      <c r="AR40" s="18"/>
    </row>
    <row r="41" spans="1:44" ht="12.75">
      <c r="A41" s="37"/>
      <c r="B41" s="10"/>
      <c r="C41" s="10"/>
      <c r="D41" s="10"/>
      <c r="E41" s="37"/>
      <c r="F41" s="106" t="s">
        <v>123</v>
      </c>
      <c r="G41" s="107"/>
      <c r="H41" s="107"/>
      <c r="I41" s="107"/>
      <c r="J41" s="107"/>
      <c r="K41" s="107"/>
      <c r="L41" s="107"/>
      <c r="M41" s="108"/>
      <c r="N41" s="77"/>
      <c r="O41" s="77"/>
      <c r="P41" s="149" t="s">
        <v>124</v>
      </c>
      <c r="Q41" s="150"/>
      <c r="R41" s="77"/>
      <c r="S41" s="77"/>
      <c r="T41" s="10"/>
      <c r="U41" s="151" t="s">
        <v>125</v>
      </c>
      <c r="V41" s="151"/>
      <c r="W41" s="151"/>
      <c r="X41" s="151"/>
      <c r="Y41" s="151"/>
      <c r="Z41" s="151"/>
      <c r="AA41" s="151"/>
      <c r="AB41" s="151"/>
      <c r="AC41" s="151"/>
      <c r="AD41" s="151"/>
      <c r="AE41" s="151"/>
      <c r="AF41" s="51"/>
      <c r="AG41" s="62"/>
      <c r="AH41" s="62"/>
      <c r="AI41" s="62"/>
      <c r="AJ41" s="62"/>
      <c r="AK41" s="62"/>
      <c r="AL41" s="62"/>
      <c r="AM41" s="63"/>
      <c r="AN41" s="10"/>
      <c r="AO41" s="10"/>
      <c r="AP41" s="10"/>
      <c r="AQ41" s="32"/>
      <c r="AR41" s="18"/>
    </row>
    <row r="42" spans="1:44" ht="12.75">
      <c r="A42" s="37"/>
      <c r="B42" s="10"/>
      <c r="C42" s="10"/>
      <c r="D42" s="10"/>
      <c r="E42" s="37"/>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32"/>
      <c r="AR42" s="18"/>
    </row>
    <row r="43" spans="1:44" ht="12.75">
      <c r="A43" s="37"/>
      <c r="B43" s="10"/>
      <c r="C43" s="10"/>
      <c r="D43" s="10"/>
      <c r="E43" s="37"/>
      <c r="F43" s="106" t="s">
        <v>156</v>
      </c>
      <c r="G43" s="107"/>
      <c r="H43" s="107"/>
      <c r="I43" s="107"/>
      <c r="J43" s="107"/>
      <c r="K43" s="107"/>
      <c r="L43" s="107"/>
      <c r="M43" s="108"/>
      <c r="N43" s="214"/>
      <c r="O43" s="214"/>
      <c r="P43" s="214"/>
      <c r="Q43" s="214"/>
      <c r="R43" s="214"/>
      <c r="S43" s="214"/>
      <c r="T43" s="10"/>
      <c r="U43" s="151" t="s">
        <v>157</v>
      </c>
      <c r="V43" s="151"/>
      <c r="W43" s="151"/>
      <c r="X43" s="151"/>
      <c r="Y43" s="151"/>
      <c r="Z43" s="151"/>
      <c r="AA43" s="151"/>
      <c r="AB43" s="151"/>
      <c r="AC43" s="151"/>
      <c r="AD43" s="151"/>
      <c r="AE43" s="151"/>
      <c r="AF43" s="51"/>
      <c r="AG43" s="62"/>
      <c r="AH43" s="62"/>
      <c r="AI43" s="62"/>
      <c r="AJ43" s="62"/>
      <c r="AK43" s="62"/>
      <c r="AL43" s="62"/>
      <c r="AM43" s="63"/>
      <c r="AN43" s="10"/>
      <c r="AO43" s="10"/>
      <c r="AP43" s="10"/>
      <c r="AQ43" s="32"/>
      <c r="AR43" s="18"/>
    </row>
    <row r="44" spans="1:44" ht="12.75">
      <c r="A44" s="37"/>
      <c r="B44" s="10"/>
      <c r="C44" s="10"/>
      <c r="D44" s="10"/>
      <c r="E44" s="37"/>
      <c r="F44" s="24"/>
      <c r="G44" s="24"/>
      <c r="H44" s="24"/>
      <c r="I44" s="24"/>
      <c r="J44" s="24"/>
      <c r="K44" s="24"/>
      <c r="L44" s="24"/>
      <c r="M44" s="24"/>
      <c r="N44" s="25"/>
      <c r="O44" s="25"/>
      <c r="P44" s="12"/>
      <c r="Q44" s="12"/>
      <c r="R44" s="25"/>
      <c r="S44" s="25"/>
      <c r="T44" s="10"/>
      <c r="U44" s="38"/>
      <c r="V44" s="38"/>
      <c r="W44" s="38"/>
      <c r="X44" s="38"/>
      <c r="Y44" s="38"/>
      <c r="Z44" s="38"/>
      <c r="AA44" s="38"/>
      <c r="AB44" s="38"/>
      <c r="AC44" s="38"/>
      <c r="AD44" s="38"/>
      <c r="AE44" s="38"/>
      <c r="AF44" s="51"/>
      <c r="AG44" s="62"/>
      <c r="AH44" s="62"/>
      <c r="AI44" s="62"/>
      <c r="AJ44" s="62"/>
      <c r="AK44" s="62"/>
      <c r="AL44" s="62"/>
      <c r="AM44" s="63"/>
      <c r="AN44" s="10"/>
      <c r="AO44" s="10"/>
      <c r="AP44" s="10"/>
      <c r="AQ44" s="32"/>
      <c r="AR44" s="18"/>
    </row>
    <row r="45" spans="1:44" ht="12.75">
      <c r="A45" s="37"/>
      <c r="B45" s="10"/>
      <c r="C45" s="10"/>
      <c r="D45" s="10"/>
      <c r="E45" s="37"/>
      <c r="F45" s="24"/>
      <c r="G45" s="24"/>
      <c r="H45" s="24"/>
      <c r="I45" s="24"/>
      <c r="J45" s="24"/>
      <c r="K45" s="24"/>
      <c r="L45" s="24"/>
      <c r="M45" s="24"/>
      <c r="N45" s="25"/>
      <c r="O45" s="25"/>
      <c r="P45" s="12"/>
      <c r="Q45" s="12"/>
      <c r="R45" s="25"/>
      <c r="S45" s="25"/>
      <c r="T45" s="10"/>
      <c r="U45" s="38"/>
      <c r="V45" s="38"/>
      <c r="W45" s="38"/>
      <c r="X45" s="38"/>
      <c r="Y45" s="38"/>
      <c r="Z45" s="38"/>
      <c r="AA45" s="38"/>
      <c r="AB45" s="38"/>
      <c r="AC45" s="38"/>
      <c r="AD45" s="38"/>
      <c r="AE45" s="38"/>
      <c r="AF45" s="51"/>
      <c r="AG45" s="62"/>
      <c r="AH45" s="62"/>
      <c r="AI45" s="62"/>
      <c r="AJ45" s="62"/>
      <c r="AK45" s="62"/>
      <c r="AL45" s="62"/>
      <c r="AM45" s="63"/>
      <c r="AN45" s="10"/>
      <c r="AO45" s="10"/>
      <c r="AP45" s="10"/>
      <c r="AQ45" s="32"/>
      <c r="AR45" s="18"/>
    </row>
    <row r="46" spans="1:44" ht="12.75">
      <c r="A46" s="37"/>
      <c r="B46" s="10"/>
      <c r="C46" s="10"/>
      <c r="D46" s="10"/>
      <c r="E46" s="37"/>
      <c r="F46" s="24"/>
      <c r="G46" s="24"/>
      <c r="H46" s="24"/>
      <c r="I46" s="24"/>
      <c r="J46" s="24"/>
      <c r="K46" s="24"/>
      <c r="L46" s="24"/>
      <c r="M46" s="24"/>
      <c r="N46" s="25"/>
      <c r="O46" s="25"/>
      <c r="P46" s="12"/>
      <c r="Q46" s="12"/>
      <c r="R46" s="25"/>
      <c r="S46" s="25"/>
      <c r="T46" s="10"/>
      <c r="U46" s="38"/>
      <c r="V46" s="38"/>
      <c r="W46" s="38"/>
      <c r="X46" s="38"/>
      <c r="Y46" s="38"/>
      <c r="Z46" s="38"/>
      <c r="AA46" s="38"/>
      <c r="AB46" s="38"/>
      <c r="AC46" s="38"/>
      <c r="AD46" s="38"/>
      <c r="AE46" s="38"/>
      <c r="AF46" s="51"/>
      <c r="AG46" s="62"/>
      <c r="AH46" s="62"/>
      <c r="AI46" s="62"/>
      <c r="AJ46" s="62"/>
      <c r="AK46" s="62"/>
      <c r="AL46" s="62"/>
      <c r="AM46" s="63"/>
      <c r="AN46" s="10"/>
      <c r="AO46" s="10"/>
      <c r="AP46" s="10"/>
      <c r="AQ46" s="32"/>
      <c r="AR46" s="18"/>
    </row>
    <row r="47" spans="1:44" ht="12.75">
      <c r="A47" s="37"/>
      <c r="B47" s="10"/>
      <c r="C47" s="10"/>
      <c r="D47" s="10"/>
      <c r="E47" s="37"/>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32"/>
      <c r="AR47" s="18"/>
    </row>
    <row r="48" spans="1:44" ht="12.75">
      <c r="A48" s="37"/>
      <c r="B48" s="10"/>
      <c r="C48" s="10"/>
      <c r="D48" s="10"/>
      <c r="E48" s="37"/>
      <c r="F48" s="65" t="s">
        <v>40</v>
      </c>
      <c r="G48" s="65"/>
      <c r="H48" s="65"/>
      <c r="I48" s="65"/>
      <c r="J48" s="65"/>
      <c r="K48" s="65"/>
      <c r="L48" s="65"/>
      <c r="M48" s="65"/>
      <c r="N48" s="65"/>
      <c r="O48" s="65"/>
      <c r="P48" s="65" t="s">
        <v>41</v>
      </c>
      <c r="Q48" s="65"/>
      <c r="R48" s="65"/>
      <c r="S48" s="65"/>
      <c r="T48" s="65"/>
      <c r="U48" s="65"/>
      <c r="V48" s="65"/>
      <c r="W48" s="65"/>
      <c r="X48" s="65"/>
      <c r="Y48" s="65"/>
      <c r="Z48" s="65"/>
      <c r="AA48" s="65"/>
      <c r="AB48" s="65"/>
      <c r="AC48" s="65"/>
      <c r="AD48" s="65"/>
      <c r="AE48" s="65"/>
      <c r="AF48" s="34"/>
      <c r="AG48" s="65" t="s">
        <v>42</v>
      </c>
      <c r="AH48" s="65"/>
      <c r="AI48" s="65"/>
      <c r="AJ48" s="65"/>
      <c r="AK48" s="65"/>
      <c r="AL48" s="65"/>
      <c r="AM48" s="65"/>
      <c r="AN48" s="109"/>
      <c r="AO48" s="109"/>
      <c r="AP48" s="109"/>
      <c r="AQ48" s="32"/>
      <c r="AR48" s="18"/>
    </row>
    <row r="49" spans="1:44" ht="12.75">
      <c r="A49" s="37"/>
      <c r="B49" s="10"/>
      <c r="C49" s="10"/>
      <c r="D49" s="10"/>
      <c r="E49" s="37"/>
      <c r="F49" s="85"/>
      <c r="G49" s="85"/>
      <c r="H49" s="85"/>
      <c r="I49" s="85"/>
      <c r="J49" s="85"/>
      <c r="K49" s="85"/>
      <c r="L49" s="85"/>
      <c r="M49" s="85"/>
      <c r="N49" s="85"/>
      <c r="O49" s="85"/>
      <c r="P49" s="105" t="s">
        <v>75</v>
      </c>
      <c r="Q49" s="105"/>
      <c r="R49" s="105"/>
      <c r="S49" s="105"/>
      <c r="T49" s="105"/>
      <c r="U49" s="105"/>
      <c r="V49" s="105"/>
      <c r="W49" s="105"/>
      <c r="X49" s="102"/>
      <c r="Y49" s="103"/>
      <c r="Z49" s="103"/>
      <c r="AA49" s="104"/>
      <c r="AB49" s="110"/>
      <c r="AC49" s="85"/>
      <c r="AD49" s="85"/>
      <c r="AE49" s="85"/>
      <c r="AF49" s="86"/>
      <c r="AG49" s="69" t="s">
        <v>36</v>
      </c>
      <c r="AH49" s="69"/>
      <c r="AI49" s="69"/>
      <c r="AJ49" s="69"/>
      <c r="AK49" s="69"/>
      <c r="AL49" s="69"/>
      <c r="AM49" s="69"/>
      <c r="AN49" s="69"/>
      <c r="AO49" s="58"/>
      <c r="AP49" s="58"/>
      <c r="AQ49" s="32"/>
      <c r="AR49" s="18"/>
    </row>
    <row r="50" spans="1:44" ht="12.75">
      <c r="A50" s="37"/>
      <c r="B50" s="10"/>
      <c r="C50" s="10"/>
      <c r="D50" s="10"/>
      <c r="E50" s="37"/>
      <c r="F50" s="75" t="s">
        <v>32</v>
      </c>
      <c r="G50" s="43"/>
      <c r="H50" s="43"/>
      <c r="I50" s="43"/>
      <c r="J50" s="43"/>
      <c r="K50" s="43"/>
      <c r="L50" s="29"/>
      <c r="M50" s="58"/>
      <c r="N50" s="58"/>
      <c r="O50" s="76"/>
      <c r="P50" s="95" t="s">
        <v>151</v>
      </c>
      <c r="Q50" s="96"/>
      <c r="R50" s="96"/>
      <c r="S50" s="96"/>
      <c r="T50" s="96"/>
      <c r="U50" s="96"/>
      <c r="V50" s="96"/>
      <c r="W50" s="97"/>
      <c r="X50" s="64" t="s">
        <v>17</v>
      </c>
      <c r="Y50" s="64"/>
      <c r="Z50" s="64" t="s">
        <v>18</v>
      </c>
      <c r="AA50" s="64"/>
      <c r="AB50" s="64" t="s">
        <v>19</v>
      </c>
      <c r="AC50" s="64"/>
      <c r="AD50" s="64"/>
      <c r="AE50" s="64"/>
      <c r="AF50" s="76"/>
      <c r="AG50" s="69" t="s">
        <v>37</v>
      </c>
      <c r="AH50" s="69"/>
      <c r="AI50" s="69"/>
      <c r="AJ50" s="69"/>
      <c r="AK50" s="69"/>
      <c r="AL50" s="69"/>
      <c r="AM50" s="69"/>
      <c r="AN50" s="69"/>
      <c r="AO50" s="58"/>
      <c r="AP50" s="58"/>
      <c r="AQ50" s="32"/>
      <c r="AR50" s="18"/>
    </row>
    <row r="51" spans="1:44" ht="12.75">
      <c r="A51" s="37"/>
      <c r="B51" s="10"/>
      <c r="C51" s="10"/>
      <c r="D51" s="10"/>
      <c r="E51" s="37"/>
      <c r="F51" s="75" t="s">
        <v>33</v>
      </c>
      <c r="G51" s="43"/>
      <c r="H51" s="43"/>
      <c r="I51" s="43"/>
      <c r="J51" s="43"/>
      <c r="K51" s="43"/>
      <c r="L51" s="29"/>
      <c r="M51" s="58"/>
      <c r="N51" s="58"/>
      <c r="O51" s="76"/>
      <c r="P51" s="98"/>
      <c r="Q51" s="99"/>
      <c r="R51" s="99"/>
      <c r="S51" s="99"/>
      <c r="T51" s="99"/>
      <c r="U51" s="99"/>
      <c r="V51" s="99"/>
      <c r="W51" s="100"/>
      <c r="X51" s="58"/>
      <c r="Y51" s="58"/>
      <c r="Z51" s="58"/>
      <c r="AA51" s="58"/>
      <c r="AB51" s="58"/>
      <c r="AC51" s="58"/>
      <c r="AD51" s="58"/>
      <c r="AE51" s="58"/>
      <c r="AF51" s="76"/>
      <c r="AG51" s="69" t="s">
        <v>38</v>
      </c>
      <c r="AH51" s="69"/>
      <c r="AI51" s="69"/>
      <c r="AJ51" s="69"/>
      <c r="AK51" s="69"/>
      <c r="AL51" s="69"/>
      <c r="AM51" s="69"/>
      <c r="AN51" s="69"/>
      <c r="AO51" s="77"/>
      <c r="AP51" s="77"/>
      <c r="AQ51" s="32"/>
      <c r="AR51" s="18"/>
    </row>
    <row r="52" spans="1:44" ht="12.75">
      <c r="A52" s="37"/>
      <c r="B52" s="10"/>
      <c r="C52" s="10"/>
      <c r="D52" s="10"/>
      <c r="E52" s="37"/>
      <c r="F52" s="75" t="s">
        <v>34</v>
      </c>
      <c r="G52" s="43"/>
      <c r="H52" s="43"/>
      <c r="I52" s="43"/>
      <c r="J52" s="43"/>
      <c r="K52" s="43"/>
      <c r="L52" s="29"/>
      <c r="M52" s="58"/>
      <c r="N52" s="58"/>
      <c r="O52" s="76"/>
      <c r="P52" s="95" t="s">
        <v>137</v>
      </c>
      <c r="Q52" s="96"/>
      <c r="R52" s="96"/>
      <c r="S52" s="96"/>
      <c r="T52" s="96"/>
      <c r="U52" s="96"/>
      <c r="V52" s="96"/>
      <c r="W52" s="97"/>
      <c r="X52" s="64" t="s">
        <v>17</v>
      </c>
      <c r="Y52" s="64"/>
      <c r="Z52" s="64" t="s">
        <v>18</v>
      </c>
      <c r="AA52" s="64"/>
      <c r="AB52" s="64" t="s">
        <v>19</v>
      </c>
      <c r="AC52" s="64"/>
      <c r="AD52" s="64"/>
      <c r="AE52" s="64"/>
      <c r="AF52" s="76"/>
      <c r="AG52" s="69" t="s">
        <v>39</v>
      </c>
      <c r="AH52" s="69"/>
      <c r="AI52" s="69"/>
      <c r="AJ52" s="69"/>
      <c r="AK52" s="69"/>
      <c r="AL52" s="69"/>
      <c r="AM52" s="69"/>
      <c r="AN52" s="69"/>
      <c r="AO52" s="77"/>
      <c r="AP52" s="77"/>
      <c r="AQ52" s="32"/>
      <c r="AR52" s="18"/>
    </row>
    <row r="53" spans="1:44" ht="12.75">
      <c r="A53" s="37"/>
      <c r="B53" s="10"/>
      <c r="C53" s="10"/>
      <c r="D53" s="10"/>
      <c r="E53" s="37"/>
      <c r="F53" s="75" t="s">
        <v>35</v>
      </c>
      <c r="G53" s="43"/>
      <c r="H53" s="43"/>
      <c r="I53" s="43"/>
      <c r="J53" s="43"/>
      <c r="K53" s="43"/>
      <c r="L53" s="29"/>
      <c r="M53" s="58"/>
      <c r="N53" s="58"/>
      <c r="O53" s="76"/>
      <c r="P53" s="98"/>
      <c r="Q53" s="99"/>
      <c r="R53" s="99"/>
      <c r="S53" s="99"/>
      <c r="T53" s="99"/>
      <c r="U53" s="99"/>
      <c r="V53" s="99"/>
      <c r="W53" s="100"/>
      <c r="X53" s="58"/>
      <c r="Y53" s="58"/>
      <c r="Z53" s="58"/>
      <c r="AA53" s="58"/>
      <c r="AB53" s="58"/>
      <c r="AC53" s="58"/>
      <c r="AD53" s="58"/>
      <c r="AE53" s="58"/>
      <c r="AF53" s="76"/>
      <c r="AG53" s="79" t="s">
        <v>76</v>
      </c>
      <c r="AH53" s="79"/>
      <c r="AI53" s="79"/>
      <c r="AJ53" s="79"/>
      <c r="AK53" s="79"/>
      <c r="AL53" s="79"/>
      <c r="AM53" s="79"/>
      <c r="AN53" s="79"/>
      <c r="AO53" s="78"/>
      <c r="AP53" s="78"/>
      <c r="AQ53" s="32"/>
      <c r="AR53" s="18"/>
    </row>
    <row r="54" spans="1:44" ht="12.75">
      <c r="A54" s="37"/>
      <c r="B54" s="10"/>
      <c r="C54" s="10"/>
      <c r="D54" s="10"/>
      <c r="E54" s="37"/>
      <c r="F54" s="145" t="s">
        <v>49</v>
      </c>
      <c r="G54" s="145"/>
      <c r="H54" s="145"/>
      <c r="I54" s="145"/>
      <c r="J54" s="145"/>
      <c r="K54" s="145"/>
      <c r="L54" s="145"/>
      <c r="M54" s="145"/>
      <c r="N54" s="145"/>
      <c r="O54" s="145"/>
      <c r="P54" s="145"/>
      <c r="Q54" s="145"/>
      <c r="R54" s="145"/>
      <c r="S54" s="145"/>
      <c r="T54" s="145"/>
      <c r="U54" s="145"/>
      <c r="V54" s="145"/>
      <c r="W54" s="145"/>
      <c r="X54" s="145"/>
      <c r="Y54" s="145"/>
      <c r="Z54" s="145"/>
      <c r="AA54" s="145"/>
      <c r="AB54" s="145" t="s">
        <v>48</v>
      </c>
      <c r="AC54" s="145"/>
      <c r="AD54" s="145"/>
      <c r="AE54" s="145"/>
      <c r="AF54" s="145"/>
      <c r="AG54" s="145"/>
      <c r="AH54" s="145"/>
      <c r="AI54" s="145"/>
      <c r="AJ54" s="145"/>
      <c r="AK54" s="145"/>
      <c r="AL54" s="145"/>
      <c r="AM54" s="145"/>
      <c r="AN54" s="145"/>
      <c r="AO54" s="145"/>
      <c r="AP54" s="145"/>
      <c r="AQ54" s="32"/>
      <c r="AR54" s="18"/>
    </row>
    <row r="55" spans="1:44" ht="12.75">
      <c r="A55" s="37"/>
      <c r="B55" s="10"/>
      <c r="C55" s="10"/>
      <c r="D55" s="10"/>
      <c r="E55" s="37"/>
      <c r="F55" s="139" t="s">
        <v>43</v>
      </c>
      <c r="G55" s="140"/>
      <c r="H55" s="140"/>
      <c r="I55" s="140"/>
      <c r="J55" s="140"/>
      <c r="K55" s="140"/>
      <c r="L55" s="140"/>
      <c r="M55" s="140"/>
      <c r="N55" s="140"/>
      <c r="O55" s="140"/>
      <c r="P55" s="140"/>
      <c r="Q55" s="141"/>
      <c r="R55" s="102"/>
      <c r="S55" s="103"/>
      <c r="T55" s="103"/>
      <c r="U55" s="103"/>
      <c r="V55" s="103"/>
      <c r="W55" s="103"/>
      <c r="X55" s="103"/>
      <c r="Y55" s="103"/>
      <c r="Z55" s="104"/>
      <c r="AA55" s="142"/>
      <c r="AB55" s="143"/>
      <c r="AC55" s="143"/>
      <c r="AD55" s="143"/>
      <c r="AE55" s="143"/>
      <c r="AF55" s="144"/>
      <c r="AG55" s="69" t="s">
        <v>38</v>
      </c>
      <c r="AH55" s="69"/>
      <c r="AI55" s="69"/>
      <c r="AJ55" s="69"/>
      <c r="AK55" s="69"/>
      <c r="AL55" s="69"/>
      <c r="AM55" s="69"/>
      <c r="AN55" s="69"/>
      <c r="AO55" s="77"/>
      <c r="AP55" s="77"/>
      <c r="AQ55" s="32"/>
      <c r="AR55" s="18"/>
    </row>
    <row r="56" spans="1:44" ht="12.75">
      <c r="A56" s="37"/>
      <c r="B56" s="10"/>
      <c r="C56" s="10"/>
      <c r="D56" s="10"/>
      <c r="E56" s="37"/>
      <c r="F56" s="139" t="str">
        <f>IF(AP6="X","","MARGEN DE REDESCUENTO (%)")</f>
        <v>MARGEN DE REDESCUENTO (%)</v>
      </c>
      <c r="G56" s="140"/>
      <c r="H56" s="140"/>
      <c r="I56" s="140"/>
      <c r="J56" s="140"/>
      <c r="K56" s="140"/>
      <c r="L56" s="140"/>
      <c r="M56" s="140"/>
      <c r="N56" s="140"/>
      <c r="O56" s="140"/>
      <c r="P56" s="140"/>
      <c r="Q56" s="141"/>
      <c r="R56" s="102"/>
      <c r="S56" s="103"/>
      <c r="T56" s="104"/>
      <c r="U56" s="142"/>
      <c r="V56" s="143"/>
      <c r="W56" s="143"/>
      <c r="X56" s="143"/>
      <c r="Y56" s="143"/>
      <c r="Z56" s="143"/>
      <c r="AA56" s="143"/>
      <c r="AB56" s="143"/>
      <c r="AC56" s="143"/>
      <c r="AD56" s="143"/>
      <c r="AE56" s="143"/>
      <c r="AF56" s="144"/>
      <c r="AG56" s="69" t="s">
        <v>39</v>
      </c>
      <c r="AH56" s="69"/>
      <c r="AI56" s="69"/>
      <c r="AJ56" s="69"/>
      <c r="AK56" s="69"/>
      <c r="AL56" s="69"/>
      <c r="AM56" s="69"/>
      <c r="AN56" s="69"/>
      <c r="AO56" s="77"/>
      <c r="AP56" s="77"/>
      <c r="AQ56" s="32"/>
      <c r="AR56" s="18"/>
    </row>
    <row r="57" spans="1:44" ht="12.75">
      <c r="A57" s="37"/>
      <c r="B57" s="10"/>
      <c r="C57" s="10"/>
      <c r="D57" s="10"/>
      <c r="E57" s="37"/>
      <c r="F57" s="139" t="str">
        <f>IF(AP6="X","","VALOR DEL REDESCUENTO")</f>
        <v>VALOR DEL REDESCUENTO</v>
      </c>
      <c r="G57" s="140"/>
      <c r="H57" s="140"/>
      <c r="I57" s="140"/>
      <c r="J57" s="140"/>
      <c r="K57" s="140"/>
      <c r="L57" s="140"/>
      <c r="M57" s="140"/>
      <c r="N57" s="140"/>
      <c r="O57" s="140"/>
      <c r="P57" s="140"/>
      <c r="Q57" s="141"/>
      <c r="R57" s="102"/>
      <c r="S57" s="103"/>
      <c r="T57" s="103"/>
      <c r="U57" s="103"/>
      <c r="V57" s="103"/>
      <c r="W57" s="103"/>
      <c r="X57" s="103"/>
      <c r="Y57" s="103"/>
      <c r="Z57" s="104"/>
      <c r="AA57" s="110"/>
      <c r="AB57" s="85"/>
      <c r="AC57" s="85"/>
      <c r="AD57" s="85"/>
      <c r="AE57" s="85"/>
      <c r="AF57" s="86"/>
      <c r="AG57" s="79" t="s">
        <v>45</v>
      </c>
      <c r="AH57" s="69"/>
      <c r="AI57" s="69"/>
      <c r="AJ57" s="69"/>
      <c r="AK57" s="69"/>
      <c r="AL57" s="69"/>
      <c r="AM57" s="69"/>
      <c r="AN57" s="69"/>
      <c r="AO57" s="77"/>
      <c r="AP57" s="77"/>
      <c r="AQ57" s="32"/>
      <c r="AR57" s="18"/>
    </row>
    <row r="58" spans="1:44" ht="12.75">
      <c r="A58" s="37"/>
      <c r="B58" s="10"/>
      <c r="C58" s="10"/>
      <c r="D58" s="10"/>
      <c r="E58" s="37"/>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M58" s="85"/>
      <c r="AN58" s="85"/>
      <c r="AO58" s="85"/>
      <c r="AP58" s="85"/>
      <c r="AQ58" s="32"/>
      <c r="AR58" s="18"/>
    </row>
    <row r="59" spans="1:44" ht="12.75">
      <c r="A59" s="37"/>
      <c r="B59" s="10"/>
      <c r="C59" s="10"/>
      <c r="D59" s="10"/>
      <c r="E59" s="37"/>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44" t="s">
        <v>47</v>
      </c>
      <c r="AH59" s="45"/>
      <c r="AI59" s="45"/>
      <c r="AJ59" s="45"/>
      <c r="AK59" s="45"/>
      <c r="AL59" s="45"/>
      <c r="AM59" s="45"/>
      <c r="AN59" s="46"/>
      <c r="AO59" s="19"/>
      <c r="AP59" s="19"/>
      <c r="AQ59" s="32"/>
      <c r="AR59" s="18"/>
    </row>
    <row r="60" spans="1:44" ht="12.75" customHeight="1">
      <c r="A60" s="37"/>
      <c r="B60" s="10"/>
      <c r="C60" s="10"/>
      <c r="D60" s="10"/>
      <c r="E60" s="37"/>
      <c r="F60" s="152" t="s">
        <v>118</v>
      </c>
      <c r="G60" s="152"/>
      <c r="H60" s="152"/>
      <c r="I60" s="152"/>
      <c r="J60" s="152"/>
      <c r="K60" s="152"/>
      <c r="L60" s="152"/>
      <c r="M60" s="152"/>
      <c r="N60" s="152"/>
      <c r="O60" s="152"/>
      <c r="P60" s="153" t="s">
        <v>46</v>
      </c>
      <c r="Q60" s="154"/>
      <c r="R60" s="154"/>
      <c r="S60" s="154"/>
      <c r="T60" s="154"/>
      <c r="U60" s="154"/>
      <c r="V60" s="154"/>
      <c r="W60" s="154"/>
      <c r="X60" s="154"/>
      <c r="Y60" s="155"/>
      <c r="Z60" s="159"/>
      <c r="AA60" s="160"/>
      <c r="AB60" s="160"/>
      <c r="AC60" s="160"/>
      <c r="AD60" s="160"/>
      <c r="AE60" s="161"/>
      <c r="AF60" s="10"/>
      <c r="AG60" s="44" t="s">
        <v>17</v>
      </c>
      <c r="AH60" s="46"/>
      <c r="AI60" s="44" t="s">
        <v>18</v>
      </c>
      <c r="AJ60" s="46"/>
      <c r="AK60" s="44" t="s">
        <v>19</v>
      </c>
      <c r="AL60" s="45"/>
      <c r="AM60" s="45"/>
      <c r="AN60" s="46"/>
      <c r="AO60" s="10"/>
      <c r="AP60" s="10"/>
      <c r="AQ60" s="32"/>
      <c r="AR60" s="18"/>
    </row>
    <row r="61" spans="1:44" ht="12.75" customHeight="1">
      <c r="A61" s="37"/>
      <c r="B61" s="10"/>
      <c r="C61" s="10"/>
      <c r="D61" s="10"/>
      <c r="E61" s="37"/>
      <c r="F61" s="152"/>
      <c r="G61" s="152"/>
      <c r="H61" s="152"/>
      <c r="I61" s="152"/>
      <c r="J61" s="152"/>
      <c r="K61" s="152"/>
      <c r="L61" s="152"/>
      <c r="M61" s="152"/>
      <c r="N61" s="152"/>
      <c r="O61" s="152"/>
      <c r="P61" s="156"/>
      <c r="Q61" s="157"/>
      <c r="R61" s="157"/>
      <c r="S61" s="157"/>
      <c r="T61" s="157"/>
      <c r="U61" s="157"/>
      <c r="V61" s="157"/>
      <c r="W61" s="157"/>
      <c r="X61" s="157"/>
      <c r="Y61" s="158"/>
      <c r="Z61" s="162"/>
      <c r="AA61" s="163"/>
      <c r="AB61" s="163"/>
      <c r="AC61" s="163"/>
      <c r="AD61" s="163"/>
      <c r="AE61" s="164"/>
      <c r="AF61" s="10"/>
      <c r="AG61" s="58"/>
      <c r="AH61" s="58"/>
      <c r="AI61" s="58"/>
      <c r="AJ61" s="58"/>
      <c r="AK61" s="58"/>
      <c r="AL61" s="58"/>
      <c r="AM61" s="58"/>
      <c r="AN61" s="58"/>
      <c r="AO61" s="10"/>
      <c r="AP61" s="10"/>
      <c r="AQ61" s="32"/>
      <c r="AR61" s="18"/>
    </row>
    <row r="62" spans="1:44" ht="13.5" thickBot="1">
      <c r="A62" s="37"/>
      <c r="B62" s="10"/>
      <c r="C62" s="10"/>
      <c r="D62" s="10"/>
      <c r="E62" s="37"/>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32"/>
      <c r="AR62" s="18"/>
    </row>
    <row r="63" spans="1:44" ht="13.5" customHeight="1" thickTop="1">
      <c r="A63" s="37"/>
      <c r="B63" s="10"/>
      <c r="C63" s="10"/>
      <c r="D63" s="10"/>
      <c r="E63" s="37"/>
      <c r="F63" s="168" t="s">
        <v>142</v>
      </c>
      <c r="G63" s="168"/>
      <c r="H63" s="168"/>
      <c r="I63" s="168"/>
      <c r="J63" s="168"/>
      <c r="K63" s="168"/>
      <c r="L63" s="168"/>
      <c r="M63" s="168"/>
      <c r="N63" s="169"/>
      <c r="O63" s="165"/>
      <c r="P63" s="166"/>
      <c r="Q63" s="166"/>
      <c r="R63" s="166"/>
      <c r="S63" s="166"/>
      <c r="T63" s="166"/>
      <c r="U63" s="167"/>
      <c r="V63" s="10"/>
      <c r="W63" s="202" t="s">
        <v>117</v>
      </c>
      <c r="X63" s="203"/>
      <c r="Y63" s="203"/>
      <c r="Z63" s="203"/>
      <c r="AA63" s="203"/>
      <c r="AB63" s="204"/>
      <c r="AC63" s="208" t="s">
        <v>113</v>
      </c>
      <c r="AD63" s="209"/>
      <c r="AE63" s="170"/>
      <c r="AF63" s="171"/>
      <c r="AG63" s="10"/>
      <c r="AH63" s="10"/>
      <c r="AI63" s="10"/>
      <c r="AJ63" s="10"/>
      <c r="AK63" s="10"/>
      <c r="AL63" s="10"/>
      <c r="AM63" s="10"/>
      <c r="AN63" s="10"/>
      <c r="AO63" s="10"/>
      <c r="AP63" s="10"/>
      <c r="AQ63" s="32"/>
      <c r="AR63" s="18"/>
    </row>
    <row r="64" spans="1:44" ht="12.75" customHeight="1" thickBot="1">
      <c r="A64" s="37"/>
      <c r="B64" s="10"/>
      <c r="C64" s="10"/>
      <c r="D64" s="10"/>
      <c r="E64" s="37"/>
      <c r="F64" s="168" t="s">
        <v>143</v>
      </c>
      <c r="G64" s="168"/>
      <c r="H64" s="168"/>
      <c r="I64" s="168"/>
      <c r="J64" s="168"/>
      <c r="K64" s="168"/>
      <c r="L64" s="168"/>
      <c r="M64" s="168"/>
      <c r="N64" s="169"/>
      <c r="O64" s="67"/>
      <c r="P64" s="66"/>
      <c r="Q64" s="66"/>
      <c r="R64" s="66"/>
      <c r="S64" s="66"/>
      <c r="T64" s="66"/>
      <c r="U64" s="68"/>
      <c r="V64" s="10"/>
      <c r="W64" s="205"/>
      <c r="X64" s="206"/>
      <c r="Y64" s="206"/>
      <c r="Z64" s="206"/>
      <c r="AA64" s="206"/>
      <c r="AB64" s="207"/>
      <c r="AC64" s="188" t="s">
        <v>114</v>
      </c>
      <c r="AD64" s="189"/>
      <c r="AE64" s="200"/>
      <c r="AF64" s="201"/>
      <c r="AG64" s="10"/>
      <c r="AH64" s="172" t="s">
        <v>147</v>
      </c>
      <c r="AI64" s="172"/>
      <c r="AJ64" s="172"/>
      <c r="AK64" s="172"/>
      <c r="AL64" s="172"/>
      <c r="AM64" s="172"/>
      <c r="AN64" s="172"/>
      <c r="AO64" s="172"/>
      <c r="AP64" s="172"/>
      <c r="AQ64" s="32"/>
      <c r="AR64" s="18"/>
    </row>
    <row r="65" spans="1:44" ht="13.5" customHeight="1" thickBot="1" thickTop="1">
      <c r="A65" s="37"/>
      <c r="B65" s="10"/>
      <c r="C65" s="10"/>
      <c r="D65" s="10"/>
      <c r="E65" s="37"/>
      <c r="F65" s="168" t="s">
        <v>122</v>
      </c>
      <c r="G65" s="168"/>
      <c r="H65" s="168"/>
      <c r="I65" s="168"/>
      <c r="J65" s="168"/>
      <c r="K65" s="168"/>
      <c r="L65" s="168"/>
      <c r="M65" s="168"/>
      <c r="N65" s="169"/>
      <c r="O65" s="165"/>
      <c r="P65" s="166"/>
      <c r="Q65" s="166"/>
      <c r="R65" s="166"/>
      <c r="S65" s="166"/>
      <c r="T65" s="166"/>
      <c r="U65" s="167"/>
      <c r="V65" s="10"/>
      <c r="W65" s="190" t="s">
        <v>120</v>
      </c>
      <c r="X65" s="191"/>
      <c r="Y65" s="191"/>
      <c r="Z65" s="191"/>
      <c r="AA65" s="191"/>
      <c r="AB65" s="192"/>
      <c r="AC65" s="196" t="s">
        <v>115</v>
      </c>
      <c r="AD65" s="197"/>
      <c r="AE65" s="170"/>
      <c r="AF65" s="171"/>
      <c r="AG65" s="10"/>
      <c r="AH65" s="212" t="s">
        <v>145</v>
      </c>
      <c r="AI65" s="212"/>
      <c r="AJ65" s="212"/>
      <c r="AK65" s="212"/>
      <c r="AL65" s="10"/>
      <c r="AM65" s="185"/>
      <c r="AN65" s="186"/>
      <c r="AO65" s="186"/>
      <c r="AP65" s="187"/>
      <c r="AQ65" s="32"/>
      <c r="AR65" s="18"/>
    </row>
    <row r="66" spans="1:44" ht="13.5" thickBot="1">
      <c r="A66" s="37"/>
      <c r="B66" s="10"/>
      <c r="C66" s="10"/>
      <c r="D66" s="10"/>
      <c r="E66" s="37"/>
      <c r="F66" s="168" t="s">
        <v>143</v>
      </c>
      <c r="G66" s="168"/>
      <c r="H66" s="168"/>
      <c r="I66" s="168"/>
      <c r="J66" s="168"/>
      <c r="K66" s="168"/>
      <c r="L66" s="168"/>
      <c r="M66" s="168"/>
      <c r="N66" s="169"/>
      <c r="O66" s="67"/>
      <c r="P66" s="66"/>
      <c r="Q66" s="66"/>
      <c r="R66" s="66"/>
      <c r="S66" s="66"/>
      <c r="T66" s="66"/>
      <c r="U66" s="68"/>
      <c r="V66" s="10"/>
      <c r="W66" s="193"/>
      <c r="X66" s="194"/>
      <c r="Y66" s="194"/>
      <c r="Z66" s="194"/>
      <c r="AA66" s="194"/>
      <c r="AB66" s="195"/>
      <c r="AC66" s="210" t="s">
        <v>116</v>
      </c>
      <c r="AD66" s="211"/>
      <c r="AE66" s="200"/>
      <c r="AF66" s="201"/>
      <c r="AG66" s="10"/>
      <c r="AH66" s="212" t="s">
        <v>146</v>
      </c>
      <c r="AI66" s="212"/>
      <c r="AJ66" s="212"/>
      <c r="AK66" s="212"/>
      <c r="AL66" s="10"/>
      <c r="AM66" s="185"/>
      <c r="AN66" s="186"/>
      <c r="AO66" s="186"/>
      <c r="AP66" s="187"/>
      <c r="AQ66" s="32"/>
      <c r="AR66" s="18"/>
    </row>
    <row r="67" spans="1:44" ht="13.5" thickTop="1">
      <c r="A67" s="37"/>
      <c r="B67" s="10"/>
      <c r="C67" s="10"/>
      <c r="D67" s="10"/>
      <c r="E67" s="37"/>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c r="AK67" s="85"/>
      <c r="AL67" s="85"/>
      <c r="AM67" s="85"/>
      <c r="AN67" s="85"/>
      <c r="AO67" s="85"/>
      <c r="AP67" s="85"/>
      <c r="AQ67" s="32"/>
      <c r="AR67" s="18"/>
    </row>
    <row r="68" spans="1:44" ht="12.75" customHeight="1">
      <c r="A68" s="37"/>
      <c r="B68" s="10"/>
      <c r="C68" s="10"/>
      <c r="D68" s="10"/>
      <c r="E68" s="37"/>
      <c r="F68" s="59" t="s">
        <v>50</v>
      </c>
      <c r="G68" s="60"/>
      <c r="H68" s="60"/>
      <c r="I68" s="60"/>
      <c r="J68" s="60"/>
      <c r="K68" s="60"/>
      <c r="L68" s="60"/>
      <c r="M68" s="60"/>
      <c r="N68" s="60"/>
      <c r="O68" s="60"/>
      <c r="P68" s="60"/>
      <c r="Q68" s="60"/>
      <c r="R68" s="60"/>
      <c r="S68" s="60"/>
      <c r="T68" s="60"/>
      <c r="U68" s="60"/>
      <c r="V68" s="60"/>
      <c r="W68" s="60"/>
      <c r="X68" s="60"/>
      <c r="Y68" s="60"/>
      <c r="Z68" s="60"/>
      <c r="AA68" s="60"/>
      <c r="AB68" s="60"/>
      <c r="AC68" s="60"/>
      <c r="AD68" s="60"/>
      <c r="AE68" s="61"/>
      <c r="AF68" s="10"/>
      <c r="AG68" s="55" t="s">
        <v>148</v>
      </c>
      <c r="AH68" s="55"/>
      <c r="AI68" s="55"/>
      <c r="AJ68" s="10"/>
      <c r="AK68" s="57" t="s">
        <v>150</v>
      </c>
      <c r="AL68" s="57"/>
      <c r="AM68" s="57"/>
      <c r="AN68" s="57"/>
      <c r="AO68" s="57"/>
      <c r="AP68" s="57"/>
      <c r="AQ68" s="32"/>
      <c r="AR68" s="18"/>
    </row>
    <row r="69" spans="1:44" ht="12.75">
      <c r="A69" s="37"/>
      <c r="B69" s="10"/>
      <c r="C69" s="10"/>
      <c r="D69" s="10"/>
      <c r="E69" s="37"/>
      <c r="F69" s="64" t="s">
        <v>51</v>
      </c>
      <c r="G69" s="64"/>
      <c r="H69" s="64"/>
      <c r="I69" s="64"/>
      <c r="J69" s="44" t="s">
        <v>52</v>
      </c>
      <c r="K69" s="45"/>
      <c r="L69" s="45"/>
      <c r="M69" s="45"/>
      <c r="N69" s="45"/>
      <c r="O69" s="46"/>
      <c r="P69" s="64" t="s">
        <v>53</v>
      </c>
      <c r="Q69" s="64"/>
      <c r="R69" s="64"/>
      <c r="S69" s="64"/>
      <c r="T69" s="64"/>
      <c r="U69" s="64"/>
      <c r="V69" s="64"/>
      <c r="W69" s="64"/>
      <c r="X69" s="64" t="s">
        <v>54</v>
      </c>
      <c r="Y69" s="64"/>
      <c r="Z69" s="64"/>
      <c r="AA69" s="64"/>
      <c r="AB69" s="64"/>
      <c r="AC69" s="64"/>
      <c r="AD69" s="64"/>
      <c r="AE69" s="64"/>
      <c r="AF69" s="10"/>
      <c r="AG69" s="56" t="s">
        <v>119</v>
      </c>
      <c r="AH69" s="56"/>
      <c r="AI69" s="56"/>
      <c r="AJ69" s="10"/>
      <c r="AK69" s="56" t="s">
        <v>148</v>
      </c>
      <c r="AL69" s="56"/>
      <c r="AM69" s="56"/>
      <c r="AN69" s="56" t="s">
        <v>149</v>
      </c>
      <c r="AO69" s="56"/>
      <c r="AP69" s="56"/>
      <c r="AQ69" s="32"/>
      <c r="AR69" s="18"/>
    </row>
    <row r="70" spans="1:44" ht="12.75">
      <c r="A70" s="37"/>
      <c r="B70" s="10"/>
      <c r="C70" s="10"/>
      <c r="D70" s="10"/>
      <c r="E70" s="37"/>
      <c r="F70" s="80"/>
      <c r="G70" s="81"/>
      <c r="H70" s="81"/>
      <c r="I70" s="82"/>
      <c r="J70" s="51"/>
      <c r="K70" s="62"/>
      <c r="L70" s="62"/>
      <c r="M70" s="62"/>
      <c r="N70" s="62"/>
      <c r="O70" s="63"/>
      <c r="P70" s="58"/>
      <c r="Q70" s="58"/>
      <c r="R70" s="58"/>
      <c r="S70" s="58"/>
      <c r="T70" s="58"/>
      <c r="U70" s="58"/>
      <c r="V70" s="58"/>
      <c r="W70" s="58"/>
      <c r="X70" s="58"/>
      <c r="Y70" s="58"/>
      <c r="Z70" s="58"/>
      <c r="AA70" s="58"/>
      <c r="AB70" s="58"/>
      <c r="AC70" s="58"/>
      <c r="AD70" s="58"/>
      <c r="AE70" s="58"/>
      <c r="AF70" s="10"/>
      <c r="AG70" s="52"/>
      <c r="AH70" s="53"/>
      <c r="AI70" s="54"/>
      <c r="AJ70" s="10"/>
      <c r="AK70" s="52"/>
      <c r="AL70" s="53"/>
      <c r="AM70" s="54"/>
      <c r="AN70" s="52"/>
      <c r="AO70" s="53"/>
      <c r="AP70" s="54"/>
      <c r="AQ70" s="32"/>
      <c r="AR70" s="18"/>
    </row>
    <row r="71" spans="1:44" ht="12.75">
      <c r="A71" s="37"/>
      <c r="B71" s="10"/>
      <c r="C71" s="10"/>
      <c r="D71" s="10"/>
      <c r="E71" s="37"/>
      <c r="F71" s="80"/>
      <c r="G71" s="81"/>
      <c r="H71" s="81"/>
      <c r="I71" s="82"/>
      <c r="J71" s="51"/>
      <c r="K71" s="62"/>
      <c r="L71" s="62"/>
      <c r="M71" s="62"/>
      <c r="N71" s="62"/>
      <c r="O71" s="63"/>
      <c r="P71" s="58"/>
      <c r="Q71" s="58"/>
      <c r="R71" s="58"/>
      <c r="S71" s="58"/>
      <c r="T71" s="58"/>
      <c r="U71" s="58"/>
      <c r="V71" s="58"/>
      <c r="W71" s="58"/>
      <c r="X71" s="58"/>
      <c r="Y71" s="58"/>
      <c r="Z71" s="58"/>
      <c r="AA71" s="58"/>
      <c r="AB71" s="58"/>
      <c r="AC71" s="58"/>
      <c r="AD71" s="58"/>
      <c r="AE71" s="58"/>
      <c r="AF71" s="10"/>
      <c r="AG71" s="52"/>
      <c r="AH71" s="53"/>
      <c r="AI71" s="54"/>
      <c r="AJ71" s="10"/>
      <c r="AK71" s="52"/>
      <c r="AL71" s="53"/>
      <c r="AM71" s="54"/>
      <c r="AN71" s="52"/>
      <c r="AO71" s="53"/>
      <c r="AP71" s="54"/>
      <c r="AQ71" s="32"/>
      <c r="AR71" s="18"/>
    </row>
    <row r="72" spans="1:44" ht="12.75">
      <c r="A72" s="37"/>
      <c r="B72" s="10"/>
      <c r="C72" s="10"/>
      <c r="D72" s="10"/>
      <c r="E72" s="37"/>
      <c r="F72" s="80"/>
      <c r="G72" s="81"/>
      <c r="H72" s="81"/>
      <c r="I72" s="82"/>
      <c r="J72" s="51"/>
      <c r="K72" s="62"/>
      <c r="L72" s="62"/>
      <c r="M72" s="62"/>
      <c r="N72" s="62"/>
      <c r="O72" s="63"/>
      <c r="P72" s="58"/>
      <c r="Q72" s="58"/>
      <c r="R72" s="58"/>
      <c r="S72" s="58"/>
      <c r="T72" s="58"/>
      <c r="U72" s="58"/>
      <c r="V72" s="58"/>
      <c r="W72" s="58"/>
      <c r="X72" s="58"/>
      <c r="Y72" s="58"/>
      <c r="Z72" s="58"/>
      <c r="AA72" s="58"/>
      <c r="AB72" s="58"/>
      <c r="AC72" s="58"/>
      <c r="AD72" s="58"/>
      <c r="AE72" s="58"/>
      <c r="AF72" s="10"/>
      <c r="AG72" s="52"/>
      <c r="AH72" s="53"/>
      <c r="AI72" s="54"/>
      <c r="AJ72" s="10"/>
      <c r="AK72" s="52"/>
      <c r="AL72" s="53"/>
      <c r="AM72" s="54"/>
      <c r="AN72" s="52"/>
      <c r="AO72" s="53"/>
      <c r="AP72" s="54"/>
      <c r="AQ72" s="32"/>
      <c r="AR72" s="18"/>
    </row>
    <row r="73" spans="1:44" ht="12.75">
      <c r="A73" s="37"/>
      <c r="B73" s="10"/>
      <c r="C73" s="10"/>
      <c r="D73" s="10"/>
      <c r="E73" s="37"/>
      <c r="F73" s="80"/>
      <c r="G73" s="81"/>
      <c r="H73" s="81"/>
      <c r="I73" s="82"/>
      <c r="J73" s="51"/>
      <c r="K73" s="62"/>
      <c r="L73" s="62"/>
      <c r="M73" s="62"/>
      <c r="N73" s="62"/>
      <c r="O73" s="63"/>
      <c r="P73" s="58"/>
      <c r="Q73" s="58"/>
      <c r="R73" s="58"/>
      <c r="S73" s="58"/>
      <c r="T73" s="58"/>
      <c r="U73" s="58"/>
      <c r="V73" s="58"/>
      <c r="W73" s="58"/>
      <c r="X73" s="58"/>
      <c r="Y73" s="58"/>
      <c r="Z73" s="58"/>
      <c r="AA73" s="58"/>
      <c r="AB73" s="58"/>
      <c r="AC73" s="58"/>
      <c r="AD73" s="58"/>
      <c r="AE73" s="58"/>
      <c r="AF73" s="10"/>
      <c r="AG73" s="52"/>
      <c r="AH73" s="53"/>
      <c r="AI73" s="54"/>
      <c r="AJ73" s="10"/>
      <c r="AK73" s="52"/>
      <c r="AL73" s="53"/>
      <c r="AM73" s="54"/>
      <c r="AN73" s="52"/>
      <c r="AO73" s="53"/>
      <c r="AP73" s="54"/>
      <c r="AQ73" s="32"/>
      <c r="AR73" s="18"/>
    </row>
    <row r="74" spans="1:44" ht="12.75">
      <c r="A74" s="37"/>
      <c r="B74" s="10"/>
      <c r="C74" s="10"/>
      <c r="D74" s="10"/>
      <c r="E74" s="37"/>
      <c r="F74" s="80"/>
      <c r="G74" s="81"/>
      <c r="H74" s="81"/>
      <c r="I74" s="82"/>
      <c r="J74" s="51"/>
      <c r="K74" s="62"/>
      <c r="L74" s="62"/>
      <c r="M74" s="62"/>
      <c r="N74" s="62"/>
      <c r="O74" s="63"/>
      <c r="P74" s="58"/>
      <c r="Q74" s="58"/>
      <c r="R74" s="58"/>
      <c r="S74" s="58"/>
      <c r="T74" s="58"/>
      <c r="U74" s="58"/>
      <c r="V74" s="58"/>
      <c r="W74" s="58"/>
      <c r="X74" s="58"/>
      <c r="Y74" s="58"/>
      <c r="Z74" s="58"/>
      <c r="AA74" s="58"/>
      <c r="AB74" s="58"/>
      <c r="AC74" s="58"/>
      <c r="AD74" s="58"/>
      <c r="AE74" s="58"/>
      <c r="AF74" s="10"/>
      <c r="AG74" s="52"/>
      <c r="AH74" s="53"/>
      <c r="AI74" s="54"/>
      <c r="AJ74" s="10"/>
      <c r="AK74" s="52"/>
      <c r="AL74" s="53"/>
      <c r="AM74" s="54"/>
      <c r="AN74" s="52"/>
      <c r="AO74" s="53"/>
      <c r="AP74" s="54"/>
      <c r="AQ74" s="32"/>
      <c r="AR74" s="18"/>
    </row>
    <row r="75" spans="1:44" ht="12.75">
      <c r="A75" s="37"/>
      <c r="B75" s="10"/>
      <c r="C75" s="10"/>
      <c r="D75" s="10"/>
      <c r="E75" s="37"/>
      <c r="F75" s="80"/>
      <c r="G75" s="81"/>
      <c r="H75" s="81"/>
      <c r="I75" s="82"/>
      <c r="J75" s="51"/>
      <c r="K75" s="62"/>
      <c r="L75" s="62"/>
      <c r="M75" s="62"/>
      <c r="N75" s="62"/>
      <c r="O75" s="63"/>
      <c r="P75" s="58"/>
      <c r="Q75" s="58"/>
      <c r="R75" s="58"/>
      <c r="S75" s="58"/>
      <c r="T75" s="58"/>
      <c r="U75" s="58"/>
      <c r="V75" s="58"/>
      <c r="W75" s="58"/>
      <c r="X75" s="58"/>
      <c r="Y75" s="58"/>
      <c r="Z75" s="58"/>
      <c r="AA75" s="58"/>
      <c r="AB75" s="58"/>
      <c r="AC75" s="58"/>
      <c r="AD75" s="58"/>
      <c r="AE75" s="58"/>
      <c r="AF75" s="10"/>
      <c r="AG75" s="52"/>
      <c r="AH75" s="53"/>
      <c r="AI75" s="54"/>
      <c r="AJ75" s="10"/>
      <c r="AK75" s="52"/>
      <c r="AL75" s="53"/>
      <c r="AM75" s="54"/>
      <c r="AN75" s="52"/>
      <c r="AO75" s="53"/>
      <c r="AP75" s="54"/>
      <c r="AQ75" s="32"/>
      <c r="AR75" s="18"/>
    </row>
    <row r="76" spans="1:44" ht="12.75">
      <c r="A76" s="37"/>
      <c r="B76" s="10"/>
      <c r="C76" s="10"/>
      <c r="D76" s="10"/>
      <c r="E76" s="37"/>
      <c r="F76" s="80"/>
      <c r="G76" s="81"/>
      <c r="H76" s="81"/>
      <c r="I76" s="82"/>
      <c r="J76" s="51"/>
      <c r="K76" s="62"/>
      <c r="L76" s="62"/>
      <c r="M76" s="62"/>
      <c r="N76" s="62"/>
      <c r="O76" s="63"/>
      <c r="P76" s="58"/>
      <c r="Q76" s="58"/>
      <c r="R76" s="58"/>
      <c r="S76" s="58"/>
      <c r="T76" s="58"/>
      <c r="U76" s="58"/>
      <c r="V76" s="58"/>
      <c r="W76" s="58"/>
      <c r="X76" s="58"/>
      <c r="Y76" s="58"/>
      <c r="Z76" s="58"/>
      <c r="AA76" s="58"/>
      <c r="AB76" s="58"/>
      <c r="AC76" s="58"/>
      <c r="AD76" s="58"/>
      <c r="AE76" s="58"/>
      <c r="AF76" s="10"/>
      <c r="AG76" s="52"/>
      <c r="AH76" s="53"/>
      <c r="AI76" s="54"/>
      <c r="AJ76" s="10"/>
      <c r="AK76" s="52"/>
      <c r="AL76" s="53"/>
      <c r="AM76" s="54"/>
      <c r="AN76" s="52"/>
      <c r="AO76" s="53"/>
      <c r="AP76" s="54"/>
      <c r="AQ76" s="32"/>
      <c r="AR76" s="18"/>
    </row>
    <row r="77" spans="1:44" ht="12.75">
      <c r="A77" s="37"/>
      <c r="B77" s="10"/>
      <c r="C77" s="10"/>
      <c r="D77" s="10"/>
      <c r="E77" s="37"/>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32"/>
      <c r="AR77" s="18"/>
    </row>
    <row r="78" spans="1:44" ht="12.75">
      <c r="A78" s="37"/>
      <c r="B78" s="10"/>
      <c r="C78" s="10"/>
      <c r="D78" s="10"/>
      <c r="E78" s="37"/>
      <c r="F78" s="94" t="s">
        <v>40</v>
      </c>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c r="AO78" s="94"/>
      <c r="AP78" s="94"/>
      <c r="AQ78" s="32"/>
      <c r="AR78" s="18"/>
    </row>
    <row r="79" spans="1:44" ht="16.5" customHeight="1">
      <c r="A79" s="37"/>
      <c r="B79" s="10"/>
      <c r="C79" s="10"/>
      <c r="D79" s="10"/>
      <c r="E79" s="37"/>
      <c r="F79" s="173" t="s">
        <v>55</v>
      </c>
      <c r="G79" s="174"/>
      <c r="H79" s="44" t="s">
        <v>16</v>
      </c>
      <c r="I79" s="45"/>
      <c r="J79" s="45"/>
      <c r="K79" s="45"/>
      <c r="L79" s="46"/>
      <c r="M79" s="44" t="s">
        <v>56</v>
      </c>
      <c r="N79" s="45"/>
      <c r="O79" s="45"/>
      <c r="P79" s="45"/>
      <c r="Q79" s="46"/>
      <c r="R79" s="173" t="s">
        <v>55</v>
      </c>
      <c r="S79" s="174"/>
      <c r="T79" s="44" t="s">
        <v>16</v>
      </c>
      <c r="U79" s="45"/>
      <c r="V79" s="45"/>
      <c r="W79" s="45"/>
      <c r="X79" s="46"/>
      <c r="Y79" s="44" t="s">
        <v>56</v>
      </c>
      <c r="Z79" s="45"/>
      <c r="AA79" s="45"/>
      <c r="AB79" s="45"/>
      <c r="AC79" s="46"/>
      <c r="AD79" s="173" t="s">
        <v>55</v>
      </c>
      <c r="AE79" s="174"/>
      <c r="AF79" s="44" t="s">
        <v>16</v>
      </c>
      <c r="AG79" s="45"/>
      <c r="AH79" s="45"/>
      <c r="AI79" s="45"/>
      <c r="AJ79" s="46"/>
      <c r="AK79" s="44" t="s">
        <v>56</v>
      </c>
      <c r="AL79" s="45"/>
      <c r="AM79" s="45"/>
      <c r="AN79" s="45"/>
      <c r="AO79" s="45"/>
      <c r="AP79" s="46"/>
      <c r="AQ79" s="32"/>
      <c r="AR79" s="18"/>
    </row>
    <row r="80" spans="1:44" ht="12.75">
      <c r="A80" s="37"/>
      <c r="B80" s="10"/>
      <c r="C80" s="10"/>
      <c r="D80" s="10"/>
      <c r="E80" s="37"/>
      <c r="F80" s="51"/>
      <c r="G80" s="63"/>
      <c r="H80" s="146"/>
      <c r="I80" s="147"/>
      <c r="J80" s="147"/>
      <c r="K80" s="147"/>
      <c r="L80" s="148"/>
      <c r="M80" s="80"/>
      <c r="N80" s="81"/>
      <c r="O80" s="81"/>
      <c r="P80" s="81"/>
      <c r="Q80" s="82"/>
      <c r="R80" s="51"/>
      <c r="S80" s="63"/>
      <c r="T80" s="146"/>
      <c r="U80" s="147"/>
      <c r="V80" s="147"/>
      <c r="W80" s="147"/>
      <c r="X80" s="148"/>
      <c r="Y80" s="80"/>
      <c r="Z80" s="81"/>
      <c r="AA80" s="81"/>
      <c r="AB80" s="81"/>
      <c r="AC80" s="82"/>
      <c r="AD80" s="51"/>
      <c r="AE80" s="63"/>
      <c r="AF80" s="146"/>
      <c r="AG80" s="147"/>
      <c r="AH80" s="147"/>
      <c r="AI80" s="147"/>
      <c r="AJ80" s="148"/>
      <c r="AK80" s="80"/>
      <c r="AL80" s="81"/>
      <c r="AM80" s="81"/>
      <c r="AN80" s="81"/>
      <c r="AO80" s="81"/>
      <c r="AP80" s="82"/>
      <c r="AQ80" s="32"/>
      <c r="AR80" s="18"/>
    </row>
    <row r="81" spans="1:44" ht="12.75">
      <c r="A81" s="37"/>
      <c r="B81" s="10"/>
      <c r="C81" s="10"/>
      <c r="D81" s="10"/>
      <c r="E81" s="37"/>
      <c r="F81" s="51"/>
      <c r="G81" s="63"/>
      <c r="H81" s="146"/>
      <c r="I81" s="147"/>
      <c r="J81" s="147"/>
      <c r="K81" s="147"/>
      <c r="L81" s="148"/>
      <c r="M81" s="80"/>
      <c r="N81" s="81"/>
      <c r="O81" s="81"/>
      <c r="P81" s="81"/>
      <c r="Q81" s="82"/>
      <c r="R81" s="51"/>
      <c r="S81" s="63"/>
      <c r="T81" s="146"/>
      <c r="U81" s="147"/>
      <c r="V81" s="147"/>
      <c r="W81" s="147"/>
      <c r="X81" s="148"/>
      <c r="Y81" s="80"/>
      <c r="Z81" s="81"/>
      <c r="AA81" s="81"/>
      <c r="AB81" s="81"/>
      <c r="AC81" s="82"/>
      <c r="AD81" s="51"/>
      <c r="AE81" s="63"/>
      <c r="AF81" s="146"/>
      <c r="AG81" s="147"/>
      <c r="AH81" s="147"/>
      <c r="AI81" s="147"/>
      <c r="AJ81" s="148"/>
      <c r="AK81" s="80"/>
      <c r="AL81" s="81"/>
      <c r="AM81" s="81"/>
      <c r="AN81" s="81"/>
      <c r="AO81" s="81"/>
      <c r="AP81" s="82"/>
      <c r="AQ81" s="32"/>
      <c r="AR81" s="18"/>
    </row>
    <row r="82" spans="1:44" ht="12.75">
      <c r="A82" s="37"/>
      <c r="B82" s="10"/>
      <c r="C82" s="10"/>
      <c r="D82" s="10"/>
      <c r="E82" s="37"/>
      <c r="F82" s="51"/>
      <c r="G82" s="63"/>
      <c r="H82" s="146"/>
      <c r="I82" s="147"/>
      <c r="J82" s="147"/>
      <c r="K82" s="147"/>
      <c r="L82" s="148"/>
      <c r="M82" s="80"/>
      <c r="N82" s="81"/>
      <c r="O82" s="81"/>
      <c r="P82" s="81"/>
      <c r="Q82" s="82"/>
      <c r="R82" s="51"/>
      <c r="S82" s="63"/>
      <c r="T82" s="146"/>
      <c r="U82" s="147"/>
      <c r="V82" s="147"/>
      <c r="W82" s="147"/>
      <c r="X82" s="148"/>
      <c r="Y82" s="80"/>
      <c r="Z82" s="81"/>
      <c r="AA82" s="81"/>
      <c r="AB82" s="81"/>
      <c r="AC82" s="82"/>
      <c r="AD82" s="51"/>
      <c r="AE82" s="63"/>
      <c r="AF82" s="146"/>
      <c r="AG82" s="147"/>
      <c r="AH82" s="147"/>
      <c r="AI82" s="147"/>
      <c r="AJ82" s="148"/>
      <c r="AK82" s="80"/>
      <c r="AL82" s="81"/>
      <c r="AM82" s="81"/>
      <c r="AN82" s="81"/>
      <c r="AO82" s="81"/>
      <c r="AP82" s="82"/>
      <c r="AQ82" s="32"/>
      <c r="AR82" s="18"/>
    </row>
    <row r="83" spans="1:44" ht="12.75">
      <c r="A83" s="37"/>
      <c r="B83" s="10"/>
      <c r="C83" s="10"/>
      <c r="D83" s="10"/>
      <c r="E83" s="37"/>
      <c r="F83" s="51"/>
      <c r="G83" s="63"/>
      <c r="H83" s="146"/>
      <c r="I83" s="147"/>
      <c r="J83" s="147"/>
      <c r="K83" s="147"/>
      <c r="L83" s="148"/>
      <c r="M83" s="80"/>
      <c r="N83" s="81"/>
      <c r="O83" s="81"/>
      <c r="P83" s="81"/>
      <c r="Q83" s="82"/>
      <c r="R83" s="51"/>
      <c r="S83" s="63"/>
      <c r="T83" s="146"/>
      <c r="U83" s="147"/>
      <c r="V83" s="147"/>
      <c r="W83" s="147"/>
      <c r="X83" s="148"/>
      <c r="Y83" s="80"/>
      <c r="Z83" s="81"/>
      <c r="AA83" s="81"/>
      <c r="AB83" s="81"/>
      <c r="AC83" s="82"/>
      <c r="AD83" s="51"/>
      <c r="AE83" s="63"/>
      <c r="AF83" s="146"/>
      <c r="AG83" s="147"/>
      <c r="AH83" s="147"/>
      <c r="AI83" s="147"/>
      <c r="AJ83" s="148"/>
      <c r="AK83" s="80"/>
      <c r="AL83" s="81"/>
      <c r="AM83" s="81"/>
      <c r="AN83" s="81"/>
      <c r="AO83" s="81"/>
      <c r="AP83" s="82"/>
      <c r="AQ83" s="32"/>
      <c r="AR83" s="18"/>
    </row>
    <row r="84" spans="1:44" ht="12.75">
      <c r="A84" s="37"/>
      <c r="B84" s="10"/>
      <c r="C84" s="10"/>
      <c r="D84" s="10"/>
      <c r="E84" s="37"/>
      <c r="F84" s="51"/>
      <c r="G84" s="63"/>
      <c r="H84" s="146"/>
      <c r="I84" s="147"/>
      <c r="J84" s="147"/>
      <c r="K84" s="147"/>
      <c r="L84" s="148"/>
      <c r="M84" s="80"/>
      <c r="N84" s="81"/>
      <c r="O84" s="81"/>
      <c r="P84" s="81"/>
      <c r="Q84" s="82"/>
      <c r="R84" s="51"/>
      <c r="S84" s="63"/>
      <c r="T84" s="146"/>
      <c r="U84" s="147"/>
      <c r="V84" s="147"/>
      <c r="W84" s="147"/>
      <c r="X84" s="148"/>
      <c r="Y84" s="80"/>
      <c r="Z84" s="81"/>
      <c r="AA84" s="81"/>
      <c r="AB84" s="81"/>
      <c r="AC84" s="82"/>
      <c r="AD84" s="51"/>
      <c r="AE84" s="63"/>
      <c r="AF84" s="146"/>
      <c r="AG84" s="147"/>
      <c r="AH84" s="147"/>
      <c r="AI84" s="147"/>
      <c r="AJ84" s="148"/>
      <c r="AK84" s="80"/>
      <c r="AL84" s="81"/>
      <c r="AM84" s="81"/>
      <c r="AN84" s="81"/>
      <c r="AO84" s="81"/>
      <c r="AP84" s="82"/>
      <c r="AQ84" s="32"/>
      <c r="AR84" s="18"/>
    </row>
    <row r="85" spans="1:44" ht="12.75">
      <c r="A85" s="37"/>
      <c r="B85" s="10"/>
      <c r="C85" s="10"/>
      <c r="D85" s="10"/>
      <c r="E85" s="37"/>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32"/>
      <c r="AR85" s="18"/>
    </row>
    <row r="86" spans="1:44" ht="12.75">
      <c r="A86" s="37"/>
      <c r="B86" s="10"/>
      <c r="C86" s="10"/>
      <c r="D86" s="10"/>
      <c r="E86" s="37"/>
      <c r="F86" s="145" t="s">
        <v>57</v>
      </c>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32"/>
      <c r="AR86" s="18"/>
    </row>
    <row r="87" spans="1:44" ht="12.75">
      <c r="A87" s="37"/>
      <c r="B87" s="10"/>
      <c r="C87" s="10"/>
      <c r="D87" s="10"/>
      <c r="E87" s="37"/>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85"/>
      <c r="AN87" s="85"/>
      <c r="AO87" s="85"/>
      <c r="AP87" s="85"/>
      <c r="AQ87" s="32"/>
      <c r="AR87" s="18"/>
    </row>
    <row r="88" spans="1:44" ht="12.75">
      <c r="A88" s="37"/>
      <c r="B88" s="10"/>
      <c r="C88" s="10"/>
      <c r="D88" s="10"/>
      <c r="E88" s="37"/>
      <c r="F88" s="128" t="s">
        <v>68</v>
      </c>
      <c r="G88" s="128"/>
      <c r="H88" s="128"/>
      <c r="I88" s="128"/>
      <c r="J88" s="128"/>
      <c r="K88" s="128"/>
      <c r="L88" s="128"/>
      <c r="M88" s="128"/>
      <c r="N88" s="128"/>
      <c r="O88" s="128"/>
      <c r="P88" s="128"/>
      <c r="Q88" s="128"/>
      <c r="R88" s="128"/>
      <c r="S88" s="128"/>
      <c r="T88" s="128"/>
      <c r="U88" s="128"/>
      <c r="V88" s="128"/>
      <c r="W88" s="128"/>
      <c r="X88" s="91"/>
      <c r="Y88" s="91"/>
      <c r="Z88" s="91"/>
      <c r="AA88" s="91"/>
      <c r="AB88" s="91"/>
      <c r="AC88" s="91"/>
      <c r="AD88" s="91"/>
      <c r="AE88" s="91"/>
      <c r="AF88" s="91"/>
      <c r="AG88" s="91"/>
      <c r="AH88" s="91"/>
      <c r="AI88" s="91"/>
      <c r="AJ88" s="91"/>
      <c r="AK88" s="91"/>
      <c r="AL88" s="91"/>
      <c r="AM88" s="91"/>
      <c r="AN88" s="91"/>
      <c r="AO88" s="91"/>
      <c r="AP88" s="91"/>
      <c r="AQ88" s="32"/>
      <c r="AR88" s="18"/>
    </row>
    <row r="89" spans="1:44" ht="12.75">
      <c r="A89" s="37"/>
      <c r="B89" s="10"/>
      <c r="C89" s="10"/>
      <c r="D89" s="10"/>
      <c r="E89" s="37"/>
      <c r="F89" s="69" t="s">
        <v>30</v>
      </c>
      <c r="G89" s="69"/>
      <c r="H89" s="69"/>
      <c r="I89" s="69"/>
      <c r="J89" s="69"/>
      <c r="K89" s="69"/>
      <c r="L89" s="69"/>
      <c r="M89" s="69"/>
      <c r="N89" s="69"/>
      <c r="O89" s="69"/>
      <c r="P89" s="69"/>
      <c r="Q89" s="69"/>
      <c r="R89" s="58"/>
      <c r="S89" s="58"/>
      <c r="T89" s="58"/>
      <c r="U89" s="58"/>
      <c r="V89" s="58"/>
      <c r="W89" s="58"/>
      <c r="X89" s="69" t="s">
        <v>62</v>
      </c>
      <c r="Y89" s="69"/>
      <c r="Z89" s="69"/>
      <c r="AA89" s="69"/>
      <c r="AB89" s="69"/>
      <c r="AC89" s="69"/>
      <c r="AD89" s="69"/>
      <c r="AE89" s="69"/>
      <c r="AF89" s="69"/>
      <c r="AG89" s="69"/>
      <c r="AH89" s="69"/>
      <c r="AI89" s="69"/>
      <c r="AJ89" s="58"/>
      <c r="AK89" s="58"/>
      <c r="AL89" s="58"/>
      <c r="AM89" s="58"/>
      <c r="AN89" s="58"/>
      <c r="AO89" s="58"/>
      <c r="AP89" s="58"/>
      <c r="AQ89" s="32"/>
      <c r="AR89" s="18"/>
    </row>
    <row r="90" spans="1:44" ht="12.75">
      <c r="A90" s="37"/>
      <c r="B90" s="10"/>
      <c r="C90" s="10"/>
      <c r="D90" s="10"/>
      <c r="E90" s="37"/>
      <c r="F90" s="69" t="s">
        <v>58</v>
      </c>
      <c r="G90" s="69"/>
      <c r="H90" s="69"/>
      <c r="I90" s="69"/>
      <c r="J90" s="69"/>
      <c r="K90" s="69"/>
      <c r="L90" s="69"/>
      <c r="M90" s="69"/>
      <c r="N90" s="69"/>
      <c r="O90" s="69"/>
      <c r="P90" s="69"/>
      <c r="Q90" s="69"/>
      <c r="R90" s="58"/>
      <c r="S90" s="58"/>
      <c r="T90" s="58"/>
      <c r="U90" s="58"/>
      <c r="V90" s="58"/>
      <c r="W90" s="58"/>
      <c r="X90" s="69" t="s">
        <v>63</v>
      </c>
      <c r="Y90" s="69"/>
      <c r="Z90" s="69"/>
      <c r="AA90" s="69"/>
      <c r="AB90" s="69"/>
      <c r="AC90" s="69"/>
      <c r="AD90" s="69"/>
      <c r="AE90" s="69"/>
      <c r="AF90" s="69"/>
      <c r="AG90" s="69"/>
      <c r="AH90" s="69"/>
      <c r="AI90" s="69"/>
      <c r="AJ90" s="58"/>
      <c r="AK90" s="58"/>
      <c r="AL90" s="58"/>
      <c r="AM90" s="58"/>
      <c r="AN90" s="58"/>
      <c r="AO90" s="58"/>
      <c r="AP90" s="58"/>
      <c r="AQ90" s="32"/>
      <c r="AR90" s="18"/>
    </row>
    <row r="91" spans="1:44" ht="12.75">
      <c r="A91" s="37"/>
      <c r="B91" s="10"/>
      <c r="C91" s="10"/>
      <c r="D91" s="10"/>
      <c r="E91" s="37"/>
      <c r="F91" s="69" t="s">
        <v>59</v>
      </c>
      <c r="G91" s="69"/>
      <c r="H91" s="69"/>
      <c r="I91" s="69"/>
      <c r="J91" s="69"/>
      <c r="K91" s="69"/>
      <c r="L91" s="69"/>
      <c r="M91" s="69"/>
      <c r="N91" s="69"/>
      <c r="O91" s="69"/>
      <c r="P91" s="69"/>
      <c r="Q91" s="69"/>
      <c r="R91" s="58"/>
      <c r="S91" s="58"/>
      <c r="T91" s="58"/>
      <c r="U91" s="58"/>
      <c r="V91" s="58"/>
      <c r="W91" s="58"/>
      <c r="X91" s="69" t="s">
        <v>64</v>
      </c>
      <c r="Y91" s="69"/>
      <c r="Z91" s="69"/>
      <c r="AA91" s="69"/>
      <c r="AB91" s="69"/>
      <c r="AC91" s="69"/>
      <c r="AD91" s="69"/>
      <c r="AE91" s="69"/>
      <c r="AF91" s="69"/>
      <c r="AG91" s="69"/>
      <c r="AH91" s="69"/>
      <c r="AI91" s="69"/>
      <c r="AJ91" s="58"/>
      <c r="AK91" s="58"/>
      <c r="AL91" s="58"/>
      <c r="AM91" s="58"/>
      <c r="AN91" s="58"/>
      <c r="AO91" s="58"/>
      <c r="AP91" s="58"/>
      <c r="AQ91" s="32"/>
      <c r="AR91" s="18"/>
    </row>
    <row r="92" spans="1:44" ht="12.75">
      <c r="A92" s="37"/>
      <c r="B92" s="10"/>
      <c r="C92" s="10"/>
      <c r="D92" s="10"/>
      <c r="E92" s="37"/>
      <c r="F92" s="69" t="s">
        <v>60</v>
      </c>
      <c r="G92" s="69"/>
      <c r="H92" s="69"/>
      <c r="I92" s="69"/>
      <c r="J92" s="69"/>
      <c r="K92" s="69"/>
      <c r="L92" s="69"/>
      <c r="M92" s="69"/>
      <c r="N92" s="69"/>
      <c r="O92" s="69"/>
      <c r="P92" s="69"/>
      <c r="Q92" s="69"/>
      <c r="R92" s="58"/>
      <c r="S92" s="58"/>
      <c r="T92" s="58"/>
      <c r="U92" s="58"/>
      <c r="V92" s="58"/>
      <c r="W92" s="58"/>
      <c r="X92" s="69" t="s">
        <v>65</v>
      </c>
      <c r="Y92" s="69"/>
      <c r="Z92" s="69"/>
      <c r="AA92" s="69"/>
      <c r="AB92" s="69"/>
      <c r="AC92" s="69"/>
      <c r="AD92" s="69"/>
      <c r="AE92" s="69"/>
      <c r="AF92" s="69"/>
      <c r="AG92" s="69"/>
      <c r="AH92" s="69"/>
      <c r="AI92" s="69"/>
      <c r="AJ92" s="58"/>
      <c r="AK92" s="58"/>
      <c r="AL92" s="58"/>
      <c r="AM92" s="58"/>
      <c r="AN92" s="58"/>
      <c r="AO92" s="58"/>
      <c r="AP92" s="58"/>
      <c r="AQ92" s="32"/>
      <c r="AR92" s="18"/>
    </row>
    <row r="93" spans="1:44" ht="12.75">
      <c r="A93" s="37"/>
      <c r="B93" s="10"/>
      <c r="C93" s="10"/>
      <c r="D93" s="10"/>
      <c r="E93" s="37"/>
      <c r="F93" s="69" t="s">
        <v>61</v>
      </c>
      <c r="G93" s="69"/>
      <c r="H93" s="69"/>
      <c r="I93" s="69"/>
      <c r="J93" s="69"/>
      <c r="K93" s="69"/>
      <c r="L93" s="69"/>
      <c r="M93" s="69"/>
      <c r="N93" s="69"/>
      <c r="O93" s="69"/>
      <c r="P93" s="69"/>
      <c r="Q93" s="69"/>
      <c r="R93" s="58"/>
      <c r="S93" s="58"/>
      <c r="T93" s="58"/>
      <c r="U93" s="58"/>
      <c r="V93" s="58"/>
      <c r="W93" s="58"/>
      <c r="X93" s="69" t="s">
        <v>66</v>
      </c>
      <c r="Y93" s="69"/>
      <c r="Z93" s="69"/>
      <c r="AA93" s="69"/>
      <c r="AB93" s="69"/>
      <c r="AC93" s="69"/>
      <c r="AD93" s="69"/>
      <c r="AE93" s="69"/>
      <c r="AF93" s="69"/>
      <c r="AG93" s="69"/>
      <c r="AH93" s="69"/>
      <c r="AI93" s="69"/>
      <c r="AJ93" s="58"/>
      <c r="AK93" s="58"/>
      <c r="AL93" s="58"/>
      <c r="AM93" s="58"/>
      <c r="AN93" s="58"/>
      <c r="AO93" s="58"/>
      <c r="AP93" s="58"/>
      <c r="AQ93" s="32"/>
      <c r="AR93" s="18"/>
    </row>
    <row r="94" spans="1:44" ht="12.75">
      <c r="A94" s="37"/>
      <c r="B94" s="10"/>
      <c r="C94" s="10"/>
      <c r="D94" s="10"/>
      <c r="E94" s="37"/>
      <c r="F94" s="75" t="s">
        <v>67</v>
      </c>
      <c r="G94" s="43"/>
      <c r="H94" s="43"/>
      <c r="I94" s="43"/>
      <c r="J94" s="43"/>
      <c r="K94" s="43"/>
      <c r="L94" s="43"/>
      <c r="M94" s="43"/>
      <c r="N94" s="43"/>
      <c r="O94" s="43"/>
      <c r="P94" s="43"/>
      <c r="Q94" s="29"/>
      <c r="R94" s="51"/>
      <c r="S94" s="62"/>
      <c r="T94" s="62"/>
      <c r="U94" s="62"/>
      <c r="V94" s="62"/>
      <c r="W94" s="62"/>
      <c r="X94" s="62"/>
      <c r="Y94" s="62"/>
      <c r="Z94" s="62"/>
      <c r="AA94" s="62"/>
      <c r="AB94" s="62"/>
      <c r="AC94" s="62"/>
      <c r="AD94" s="62"/>
      <c r="AE94" s="62"/>
      <c r="AF94" s="62"/>
      <c r="AG94" s="62"/>
      <c r="AH94" s="62"/>
      <c r="AI94" s="62"/>
      <c r="AJ94" s="62"/>
      <c r="AK94" s="62"/>
      <c r="AL94" s="62"/>
      <c r="AM94" s="62"/>
      <c r="AN94" s="62"/>
      <c r="AO94" s="62"/>
      <c r="AP94" s="63"/>
      <c r="AQ94" s="32"/>
      <c r="AR94" s="18"/>
    </row>
    <row r="95" spans="1:44" ht="12.75">
      <c r="A95" s="37"/>
      <c r="B95" s="10"/>
      <c r="C95" s="10"/>
      <c r="D95" s="10"/>
      <c r="E95" s="37"/>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32"/>
      <c r="AR95" s="18"/>
    </row>
    <row r="96" spans="1:44" ht="27.75" customHeight="1">
      <c r="A96" s="37"/>
      <c r="B96" s="10"/>
      <c r="C96" s="10"/>
      <c r="D96" s="10"/>
      <c r="E96" s="37"/>
      <c r="F96" s="184" t="s">
        <v>138</v>
      </c>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32"/>
      <c r="AR96" s="18"/>
    </row>
    <row r="97" spans="1:44" ht="12.75">
      <c r="A97" s="37"/>
      <c r="B97" s="10"/>
      <c r="C97" s="10"/>
      <c r="D97" s="10"/>
      <c r="E97" s="37"/>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5"/>
      <c r="AO97" s="85"/>
      <c r="AP97" s="85"/>
      <c r="AQ97" s="32"/>
      <c r="AR97" s="18"/>
    </row>
    <row r="98" spans="1:44" ht="12.75">
      <c r="A98" s="37"/>
      <c r="B98" s="10"/>
      <c r="C98" s="10"/>
      <c r="D98" s="10"/>
      <c r="E98" s="37"/>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32"/>
      <c r="AR98" s="18"/>
    </row>
    <row r="99" spans="1:44" ht="13.5" thickBot="1">
      <c r="A99" s="37"/>
      <c r="B99" s="10"/>
      <c r="C99" s="10"/>
      <c r="D99" s="10"/>
      <c r="E99" s="37"/>
      <c r="F99" s="87"/>
      <c r="G99" s="87"/>
      <c r="H99" s="87"/>
      <c r="I99" s="87"/>
      <c r="J99" s="87"/>
      <c r="K99" s="87"/>
      <c r="L99" s="87"/>
      <c r="M99" s="87"/>
      <c r="N99" s="87"/>
      <c r="O99" s="87"/>
      <c r="P99" s="87"/>
      <c r="Q99" s="87"/>
      <c r="R99" s="87"/>
      <c r="S99" s="87"/>
      <c r="T99" s="87"/>
      <c r="U99" s="85"/>
      <c r="V99" s="85"/>
      <c r="W99" s="85"/>
      <c r="X99" s="85"/>
      <c r="Y99" s="85"/>
      <c r="Z99" s="85"/>
      <c r="AA99" s="85"/>
      <c r="AB99" s="87"/>
      <c r="AC99" s="87"/>
      <c r="AD99" s="87"/>
      <c r="AE99" s="87"/>
      <c r="AF99" s="87"/>
      <c r="AG99" s="87"/>
      <c r="AH99" s="87"/>
      <c r="AI99" s="87"/>
      <c r="AJ99" s="87"/>
      <c r="AK99" s="87"/>
      <c r="AL99" s="87"/>
      <c r="AM99" s="87"/>
      <c r="AN99" s="87"/>
      <c r="AO99" s="87"/>
      <c r="AP99" s="87"/>
      <c r="AQ99" s="32"/>
      <c r="AR99" s="18"/>
    </row>
    <row r="100" spans="1:44" ht="12.75">
      <c r="A100" s="37"/>
      <c r="B100" s="10"/>
      <c r="C100" s="10"/>
      <c r="D100" s="10"/>
      <c r="E100" s="37"/>
      <c r="F100" s="85" t="s">
        <v>73</v>
      </c>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32"/>
      <c r="AR100" s="18"/>
    </row>
    <row r="101" spans="1:44" ht="12.75">
      <c r="A101" s="37"/>
      <c r="B101" s="10"/>
      <c r="C101" s="10"/>
      <c r="D101" s="10"/>
      <c r="E101" s="37"/>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32"/>
      <c r="AR101" s="18"/>
    </row>
    <row r="102" spans="1:44" ht="12.75">
      <c r="A102" s="37"/>
      <c r="B102" s="10"/>
      <c r="C102" s="10"/>
      <c r="D102" s="10"/>
      <c r="E102" s="37"/>
      <c r="F102" s="92" t="s">
        <v>153</v>
      </c>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32"/>
      <c r="AR102" s="18"/>
    </row>
    <row r="103" spans="1:44" ht="13.5" thickBot="1">
      <c r="A103" s="39"/>
      <c r="B103" s="40"/>
      <c r="C103" s="40"/>
      <c r="D103" s="40"/>
      <c r="E103" s="39"/>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1"/>
      <c r="AR103" s="18"/>
    </row>
    <row r="104" ht="12.75" hidden="1">
      <c r="AR104" s="18"/>
    </row>
    <row r="105" ht="12.75" hidden="1">
      <c r="AR105" s="18"/>
    </row>
    <row r="106" ht="12.75" hidden="1">
      <c r="AR106" s="18"/>
    </row>
    <row r="107" ht="12.75" hidden="1">
      <c r="AR107" s="18"/>
    </row>
    <row r="108" ht="12.75" hidden="1">
      <c r="AR108" s="18"/>
    </row>
    <row r="109" ht="12.75" hidden="1">
      <c r="AR109" s="18"/>
    </row>
    <row r="110" ht="12.75" hidden="1">
      <c r="AR110" s="18"/>
    </row>
    <row r="111" ht="12.75" hidden="1">
      <c r="AR111" s="18"/>
    </row>
    <row r="112" ht="12.75" hidden="1">
      <c r="AR112" s="18"/>
    </row>
    <row r="113" ht="12.75" hidden="1">
      <c r="AR113" s="18"/>
    </row>
    <row r="114" ht="12.75" hidden="1">
      <c r="AR114" s="18"/>
    </row>
    <row r="115" ht="12.75" hidden="1">
      <c r="AR115" s="18"/>
    </row>
    <row r="116" ht="12.75" hidden="1">
      <c r="AR116" s="18"/>
    </row>
    <row r="117" ht="12.75" hidden="1">
      <c r="AR117" s="18"/>
    </row>
    <row r="118" ht="12.75" hidden="1">
      <c r="AR118" s="18"/>
    </row>
    <row r="119" ht="12.75" hidden="1">
      <c r="AR119" s="18"/>
    </row>
    <row r="120" ht="12.75" hidden="1">
      <c r="AR120" s="18"/>
    </row>
    <row r="121" ht="12.75" hidden="1">
      <c r="AR121" s="18"/>
    </row>
    <row r="122" ht="12.75" hidden="1">
      <c r="AR122" s="18"/>
    </row>
  </sheetData>
  <sheetProtection/>
  <mergeCells count="384">
    <mergeCell ref="AD32:AE32"/>
    <mergeCell ref="AF32:AP32"/>
    <mergeCell ref="AF46:AM46"/>
    <mergeCell ref="F47:AP47"/>
    <mergeCell ref="F42:AP42"/>
    <mergeCell ref="F43:S43"/>
    <mergeCell ref="U43:AE43"/>
    <mergeCell ref="AF43:AM43"/>
    <mergeCell ref="AF44:AM44"/>
    <mergeCell ref="AF45:AM45"/>
    <mergeCell ref="F32:W32"/>
    <mergeCell ref="X32:Y32"/>
    <mergeCell ref="Z32:AA32"/>
    <mergeCell ref="AB32:AC32"/>
    <mergeCell ref="F30:AP30"/>
    <mergeCell ref="F31:W31"/>
    <mergeCell ref="X31:Y31"/>
    <mergeCell ref="Z31:AA31"/>
    <mergeCell ref="AB31:AC31"/>
    <mergeCell ref="AD31:AE31"/>
    <mergeCell ref="AF31:AP31"/>
    <mergeCell ref="AN75:AP75"/>
    <mergeCell ref="AE65:AF65"/>
    <mergeCell ref="AC66:AD66"/>
    <mergeCell ref="AE66:AF66"/>
    <mergeCell ref="AN74:AP74"/>
    <mergeCell ref="AN72:AP72"/>
    <mergeCell ref="AN73:AP73"/>
    <mergeCell ref="AM66:AP66"/>
    <mergeCell ref="AH65:AK65"/>
    <mergeCell ref="AH66:AK66"/>
    <mergeCell ref="X25:AH25"/>
    <mergeCell ref="AI25:AP25"/>
    <mergeCell ref="AE64:AF64"/>
    <mergeCell ref="AA57:AF57"/>
    <mergeCell ref="AB52:AE52"/>
    <mergeCell ref="AB53:AE53"/>
    <mergeCell ref="Z50:AA50"/>
    <mergeCell ref="X52:Y52"/>
    <mergeCell ref="W63:AB64"/>
    <mergeCell ref="AC63:AD63"/>
    <mergeCell ref="S64:U64"/>
    <mergeCell ref="AC64:AD64"/>
    <mergeCell ref="W65:AB66"/>
    <mergeCell ref="AC65:AD65"/>
    <mergeCell ref="AK84:AP84"/>
    <mergeCell ref="F100:AP100"/>
    <mergeCell ref="F96:AP96"/>
    <mergeCell ref="AJ92:AP92"/>
    <mergeCell ref="AJ93:AP93"/>
    <mergeCell ref="R94:AP94"/>
    <mergeCell ref="F86:AP86"/>
    <mergeCell ref="F89:Q89"/>
    <mergeCell ref="F90:Q90"/>
    <mergeCell ref="R89:W89"/>
    <mergeCell ref="F3:AP3"/>
    <mergeCell ref="AG8:AM8"/>
    <mergeCell ref="AC13:AD13"/>
    <mergeCell ref="F8:M8"/>
    <mergeCell ref="N8:AF8"/>
    <mergeCell ref="N5:U5"/>
    <mergeCell ref="N6:U6"/>
    <mergeCell ref="X5:AE5"/>
    <mergeCell ref="X6:AE6"/>
    <mergeCell ref="F10:Q11"/>
    <mergeCell ref="Y84:AC84"/>
    <mergeCell ref="AD84:AE84"/>
    <mergeCell ref="AF84:AJ84"/>
    <mergeCell ref="R90:W90"/>
    <mergeCell ref="X89:AI89"/>
    <mergeCell ref="X90:AI90"/>
    <mergeCell ref="F88:W88"/>
    <mergeCell ref="F84:G84"/>
    <mergeCell ref="H84:L84"/>
    <mergeCell ref="M84:Q84"/>
    <mergeCell ref="AK82:AP82"/>
    <mergeCell ref="AK83:AP83"/>
    <mergeCell ref="F83:G83"/>
    <mergeCell ref="H83:L83"/>
    <mergeCell ref="M83:Q83"/>
    <mergeCell ref="R83:S83"/>
    <mergeCell ref="Y83:AC83"/>
    <mergeCell ref="AD83:AE83"/>
    <mergeCell ref="AF83:AJ83"/>
    <mergeCell ref="T82:X82"/>
    <mergeCell ref="Y82:AC82"/>
    <mergeCell ref="AD82:AE82"/>
    <mergeCell ref="AF82:AJ82"/>
    <mergeCell ref="F82:G82"/>
    <mergeCell ref="H82:L82"/>
    <mergeCell ref="M82:Q82"/>
    <mergeCell ref="R82:S82"/>
    <mergeCell ref="F79:G79"/>
    <mergeCell ref="H79:L79"/>
    <mergeCell ref="M79:Q79"/>
    <mergeCell ref="R79:S79"/>
    <mergeCell ref="T79:X79"/>
    <mergeCell ref="Y79:AC79"/>
    <mergeCell ref="AD79:AE79"/>
    <mergeCell ref="AF79:AJ79"/>
    <mergeCell ref="F81:G81"/>
    <mergeCell ref="H81:L81"/>
    <mergeCell ref="M81:Q81"/>
    <mergeCell ref="R81:S81"/>
    <mergeCell ref="Y81:AC81"/>
    <mergeCell ref="AD81:AE81"/>
    <mergeCell ref="AF81:AJ81"/>
    <mergeCell ref="AK81:AP81"/>
    <mergeCell ref="R93:W93"/>
    <mergeCell ref="H80:L80"/>
    <mergeCell ref="M80:Q80"/>
    <mergeCell ref="R80:S80"/>
    <mergeCell ref="T81:X81"/>
    <mergeCell ref="T83:X83"/>
    <mergeCell ref="T84:X84"/>
    <mergeCell ref="T80:X80"/>
    <mergeCell ref="R84:S84"/>
    <mergeCell ref="F87:AP87"/>
    <mergeCell ref="F80:G80"/>
    <mergeCell ref="F94:Q94"/>
    <mergeCell ref="X91:AI91"/>
    <mergeCell ref="X92:AI92"/>
    <mergeCell ref="X93:AI93"/>
    <mergeCell ref="F91:Q91"/>
    <mergeCell ref="F92:Q92"/>
    <mergeCell ref="F93:Q93"/>
    <mergeCell ref="R91:W91"/>
    <mergeCell ref="R92:W92"/>
    <mergeCell ref="F77:AP77"/>
    <mergeCell ref="O63:U63"/>
    <mergeCell ref="F66:N66"/>
    <mergeCell ref="AE63:AF63"/>
    <mergeCell ref="F72:I72"/>
    <mergeCell ref="F73:I73"/>
    <mergeCell ref="F74:I74"/>
    <mergeCell ref="J72:O72"/>
    <mergeCell ref="J73:O73"/>
    <mergeCell ref="AH64:AP64"/>
    <mergeCell ref="R41:S41"/>
    <mergeCell ref="P41:Q41"/>
    <mergeCell ref="U41:AE41"/>
    <mergeCell ref="AK61:AN61"/>
    <mergeCell ref="F58:AP58"/>
    <mergeCell ref="AK60:AN60"/>
    <mergeCell ref="F60:O61"/>
    <mergeCell ref="P60:Y61"/>
    <mergeCell ref="Z60:AE61"/>
    <mergeCell ref="AG57:AN57"/>
    <mergeCell ref="AD80:AE80"/>
    <mergeCell ref="AF80:AJ80"/>
    <mergeCell ref="AK80:AP80"/>
    <mergeCell ref="AK79:AP79"/>
    <mergeCell ref="AG59:AN59"/>
    <mergeCell ref="F57:Q57"/>
    <mergeCell ref="R56:T56"/>
    <mergeCell ref="R57:Z57"/>
    <mergeCell ref="AO57:AP57"/>
    <mergeCell ref="AO56:AP56"/>
    <mergeCell ref="U56:AF56"/>
    <mergeCell ref="F56:Q56"/>
    <mergeCell ref="AI61:AJ61"/>
    <mergeCell ref="AG60:AH60"/>
    <mergeCell ref="F67:AP67"/>
    <mergeCell ref="F62:AP62"/>
    <mergeCell ref="AM65:AP65"/>
    <mergeCell ref="O65:U65"/>
    <mergeCell ref="F63:N63"/>
    <mergeCell ref="F64:N64"/>
    <mergeCell ref="F65:N65"/>
    <mergeCell ref="O64:P64"/>
    <mergeCell ref="F55:Q55"/>
    <mergeCell ref="AA55:AF55"/>
    <mergeCell ref="F54:AA54"/>
    <mergeCell ref="AB54:AP54"/>
    <mergeCell ref="R55:Z55"/>
    <mergeCell ref="F16:Q16"/>
    <mergeCell ref="F17:Q17"/>
    <mergeCell ref="Z15:Z16"/>
    <mergeCell ref="X21:Y21"/>
    <mergeCell ref="F19:AP19"/>
    <mergeCell ref="T16:U16"/>
    <mergeCell ref="U11:V13"/>
    <mergeCell ref="F12:Q13"/>
    <mergeCell ref="R13:T13"/>
    <mergeCell ref="F14:AP14"/>
    <mergeCell ref="F15:Q15"/>
    <mergeCell ref="R17:S17"/>
    <mergeCell ref="AO11:AP12"/>
    <mergeCell ref="AE11:AF12"/>
    <mergeCell ref="R11:T12"/>
    <mergeCell ref="W11:Z12"/>
    <mergeCell ref="AG11:AL12"/>
    <mergeCell ref="V17:Y17"/>
    <mergeCell ref="T17:U17"/>
    <mergeCell ref="AC11:AD12"/>
    <mergeCell ref="AA11:AB13"/>
    <mergeCell ref="R15:S15"/>
    <mergeCell ref="AM11:AN13"/>
    <mergeCell ref="V16:Y16"/>
    <mergeCell ref="V15:Y15"/>
    <mergeCell ref="F4:AP4"/>
    <mergeCell ref="F7:AP7"/>
    <mergeCell ref="F9:AP9"/>
    <mergeCell ref="R10:AP10"/>
    <mergeCell ref="F5:M5"/>
    <mergeCell ref="AH5:AO5"/>
    <mergeCell ref="AH6:AO6"/>
    <mergeCell ref="AN8:AP8"/>
    <mergeCell ref="AK16:AP16"/>
    <mergeCell ref="V26:AF26"/>
    <mergeCell ref="F27:U27"/>
    <mergeCell ref="AK15:AP15"/>
    <mergeCell ref="X24:Y24"/>
    <mergeCell ref="Z17:AP17"/>
    <mergeCell ref="F18:AP18"/>
    <mergeCell ref="T15:U15"/>
    <mergeCell ref="R16:S16"/>
    <mergeCell ref="F49:O49"/>
    <mergeCell ref="AB49:AF49"/>
    <mergeCell ref="X23:Y23"/>
    <mergeCell ref="X22:Y22"/>
    <mergeCell ref="F26:O26"/>
    <mergeCell ref="F28:U28"/>
    <mergeCell ref="F35:AP35"/>
    <mergeCell ref="P26:U26"/>
    <mergeCell ref="V27:AF27"/>
    <mergeCell ref="F34:AP34"/>
    <mergeCell ref="AO49:AP49"/>
    <mergeCell ref="F39:AP39"/>
    <mergeCell ref="F48:O48"/>
    <mergeCell ref="AG49:AN49"/>
    <mergeCell ref="X49:AA49"/>
    <mergeCell ref="P49:W49"/>
    <mergeCell ref="F41:M41"/>
    <mergeCell ref="F40:AP40"/>
    <mergeCell ref="AG48:AP48"/>
    <mergeCell ref="N41:O41"/>
    <mergeCell ref="F51:L51"/>
    <mergeCell ref="F52:L52"/>
    <mergeCell ref="X50:Y50"/>
    <mergeCell ref="M52:N52"/>
    <mergeCell ref="X51:Y51"/>
    <mergeCell ref="F50:L50"/>
    <mergeCell ref="P50:W51"/>
    <mergeCell ref="P52:W53"/>
    <mergeCell ref="M53:N53"/>
    <mergeCell ref="O50:O53"/>
    <mergeCell ref="M50:N50"/>
    <mergeCell ref="M51:N51"/>
    <mergeCell ref="F53:L53"/>
    <mergeCell ref="F102:AP102"/>
    <mergeCell ref="F101:AP101"/>
    <mergeCell ref="F75:I75"/>
    <mergeCell ref="F76:I76"/>
    <mergeCell ref="F78:AP78"/>
    <mergeCell ref="AJ89:AP89"/>
    <mergeCell ref="AJ90:AP90"/>
    <mergeCell ref="F1:AP2"/>
    <mergeCell ref="F6:M6"/>
    <mergeCell ref="F97:T99"/>
    <mergeCell ref="AB97:AP99"/>
    <mergeCell ref="U97:AA99"/>
    <mergeCell ref="AA15:AJ15"/>
    <mergeCell ref="AA16:AJ16"/>
    <mergeCell ref="F85:AP85"/>
    <mergeCell ref="X88:AP88"/>
    <mergeCell ref="F95:AP95"/>
    <mergeCell ref="F71:I71"/>
    <mergeCell ref="J69:O69"/>
    <mergeCell ref="J70:O70"/>
    <mergeCell ref="J71:O71"/>
    <mergeCell ref="F70:I70"/>
    <mergeCell ref="F69:I69"/>
    <mergeCell ref="AG55:AN55"/>
    <mergeCell ref="AO55:AP55"/>
    <mergeCell ref="AJ91:AP91"/>
    <mergeCell ref="Y80:AC80"/>
    <mergeCell ref="X69:AE69"/>
    <mergeCell ref="AG74:AI74"/>
    <mergeCell ref="AG71:AI71"/>
    <mergeCell ref="AN71:AP71"/>
    <mergeCell ref="AI60:AJ60"/>
    <mergeCell ref="AG61:AH61"/>
    <mergeCell ref="AO50:AP50"/>
    <mergeCell ref="AO51:AP51"/>
    <mergeCell ref="AO53:AP53"/>
    <mergeCell ref="AG52:AN52"/>
    <mergeCell ref="AO52:AP52"/>
    <mergeCell ref="AG53:AN53"/>
    <mergeCell ref="AG50:AN50"/>
    <mergeCell ref="AG51:AN51"/>
    <mergeCell ref="AG28:AK28"/>
    <mergeCell ref="V28:AF28"/>
    <mergeCell ref="AF50:AF53"/>
    <mergeCell ref="AB51:AE51"/>
    <mergeCell ref="AB50:AE50"/>
    <mergeCell ref="Z51:AA51"/>
    <mergeCell ref="Z52:AA52"/>
    <mergeCell ref="X53:Y53"/>
    <mergeCell ref="Z53:AA53"/>
    <mergeCell ref="F36:AP36"/>
    <mergeCell ref="X74:AE74"/>
    <mergeCell ref="X75:AE75"/>
    <mergeCell ref="AL26:AP26"/>
    <mergeCell ref="AL27:AP27"/>
    <mergeCell ref="AL28:AP28"/>
    <mergeCell ref="AF41:AM41"/>
    <mergeCell ref="F37:AP37"/>
    <mergeCell ref="F29:AP29"/>
    <mergeCell ref="AG26:AK26"/>
    <mergeCell ref="AG27:AK27"/>
    <mergeCell ref="P74:W74"/>
    <mergeCell ref="P75:W75"/>
    <mergeCell ref="AG75:AI75"/>
    <mergeCell ref="P48:AE48"/>
    <mergeCell ref="Q64:R64"/>
    <mergeCell ref="Q66:R66"/>
    <mergeCell ref="O66:P66"/>
    <mergeCell ref="S66:U66"/>
    <mergeCell ref="AG56:AN56"/>
    <mergeCell ref="J74:O74"/>
    <mergeCell ref="P70:W70"/>
    <mergeCell ref="P71:W71"/>
    <mergeCell ref="P72:W72"/>
    <mergeCell ref="P73:W73"/>
    <mergeCell ref="X76:AE76"/>
    <mergeCell ref="F68:AE68"/>
    <mergeCell ref="X70:AE70"/>
    <mergeCell ref="X71:AE71"/>
    <mergeCell ref="X72:AE72"/>
    <mergeCell ref="X73:AE73"/>
    <mergeCell ref="J75:O75"/>
    <mergeCell ref="J76:O76"/>
    <mergeCell ref="P76:W76"/>
    <mergeCell ref="P69:W69"/>
    <mergeCell ref="AG70:AI70"/>
    <mergeCell ref="AK70:AM70"/>
    <mergeCell ref="AN70:AP70"/>
    <mergeCell ref="AG68:AI68"/>
    <mergeCell ref="AK69:AM69"/>
    <mergeCell ref="AN69:AP69"/>
    <mergeCell ref="AG69:AI69"/>
    <mergeCell ref="AK68:AP68"/>
    <mergeCell ref="AN76:AP76"/>
    <mergeCell ref="AG76:AI76"/>
    <mergeCell ref="AK71:AM71"/>
    <mergeCell ref="AK72:AM72"/>
    <mergeCell ref="AK73:AM73"/>
    <mergeCell ref="AK74:AM74"/>
    <mergeCell ref="AK75:AM75"/>
    <mergeCell ref="AK76:AM76"/>
    <mergeCell ref="AG72:AI72"/>
    <mergeCell ref="AG73:AI73"/>
    <mergeCell ref="X20:Y20"/>
    <mergeCell ref="R20:S20"/>
    <mergeCell ref="R21:S21"/>
    <mergeCell ref="R22:S22"/>
    <mergeCell ref="T20:U20"/>
    <mergeCell ref="T21:U21"/>
    <mergeCell ref="T22:U22"/>
    <mergeCell ref="F24:Q24"/>
    <mergeCell ref="V20:W20"/>
    <mergeCell ref="V21:W21"/>
    <mergeCell ref="V22:W22"/>
    <mergeCell ref="V23:W23"/>
    <mergeCell ref="V24:W24"/>
    <mergeCell ref="R23:S23"/>
    <mergeCell ref="R24:S24"/>
    <mergeCell ref="T23:U23"/>
    <mergeCell ref="T24:U24"/>
    <mergeCell ref="F20:Q20"/>
    <mergeCell ref="F21:Q21"/>
    <mergeCell ref="F22:Q22"/>
    <mergeCell ref="F23:Q23"/>
    <mergeCell ref="AK24:AP24"/>
    <mergeCell ref="Z20:AJ20"/>
    <mergeCell ref="Z21:AJ21"/>
    <mergeCell ref="Z22:AJ22"/>
    <mergeCell ref="Z23:AJ23"/>
    <mergeCell ref="Z24:AJ24"/>
    <mergeCell ref="AK20:AP20"/>
    <mergeCell ref="AK21:AP21"/>
    <mergeCell ref="AK22:AP22"/>
    <mergeCell ref="AK23:AP23"/>
  </mergeCells>
  <conditionalFormatting sqref="F95:AP95">
    <cfRule type="expression" priority="1" dxfId="1" stopIfTrue="1">
      <formula>$AP$6=X</formula>
    </cfRule>
  </conditionalFormatting>
  <conditionalFormatting sqref="F86:AP94">
    <cfRule type="expression" priority="2" dxfId="0" stopIfTrue="1">
      <formula>$AP$6="X"</formula>
    </cfRule>
  </conditionalFormatting>
  <printOptions horizontalCentered="1" verticalCentered="1"/>
  <pageMargins left="0.7874015748031497" right="0.7874015748031497" top="0.1968503937007874" bottom="0.1968503937007874" header="0" footer="0"/>
  <pageSetup cellComments="asDisplayed" fitToHeight="1" fitToWidth="1" horizontalDpi="600" verticalDpi="600" orientation="portrait" scale="57" r:id="rId2"/>
  <drawing r:id="rId1"/>
</worksheet>
</file>

<file path=xl/worksheets/sheet2.xml><?xml version="1.0" encoding="utf-8"?>
<worksheet xmlns="http://schemas.openxmlformats.org/spreadsheetml/2006/main" xmlns:r="http://schemas.openxmlformats.org/officeDocument/2006/relationships">
  <sheetPr codeName="Hoja1">
    <pageSetUpPr fitToPage="1"/>
  </sheetPr>
  <dimension ref="B1:AN81"/>
  <sheetViews>
    <sheetView showGridLines="0" zoomScalePageLayoutView="0" workbookViewId="0" topLeftCell="A1">
      <selection activeCell="V55" sqref="V55"/>
    </sheetView>
  </sheetViews>
  <sheetFormatPr defaultColWidth="0" defaultRowHeight="12.75" zeroHeight="1"/>
  <cols>
    <col min="1" max="2" width="2.7109375" style="0" customWidth="1"/>
    <col min="3" max="3" width="3.28125" style="0" customWidth="1"/>
    <col min="4" max="21" width="2.7109375" style="0" customWidth="1"/>
    <col min="22" max="22" width="3.421875" style="0" customWidth="1"/>
    <col min="23" max="39" width="2.7109375" style="0" customWidth="1"/>
    <col min="40" max="129" width="2.7109375" style="0" hidden="1" customWidth="1"/>
  </cols>
  <sheetData>
    <row r="1" spans="2:38" ht="12.7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2:38" ht="40.5" customHeight="1">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row>
    <row r="3" spans="2:38" ht="15.75">
      <c r="B3" s="256" t="s">
        <v>77</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row>
    <row r="4" spans="2:38" ht="12.7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row>
    <row r="5" spans="2:38" ht="25.5" customHeight="1">
      <c r="B5" s="257" t="s">
        <v>78</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row>
    <row r="6" spans="2:38" ht="13.5" thickBot="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row>
    <row r="7" spans="2:38" ht="14.25" thickBot="1" thickTop="1">
      <c r="B7" s="259" t="s">
        <v>79</v>
      </c>
      <c r="C7" s="260"/>
      <c r="D7" s="260"/>
      <c r="E7" s="260"/>
      <c r="F7" s="260"/>
      <c r="G7" s="260"/>
      <c r="H7" s="260"/>
      <c r="I7" s="261"/>
      <c r="J7" s="255"/>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row>
    <row r="8" spans="2:38" ht="13.5" thickTop="1">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row>
    <row r="9" spans="2:38" ht="12.75">
      <c r="B9" s="218"/>
      <c r="C9" s="218"/>
      <c r="D9" s="218"/>
      <c r="E9" s="218"/>
      <c r="F9" s="218"/>
      <c r="G9" s="218"/>
      <c r="H9" s="218"/>
      <c r="I9" s="86"/>
      <c r="J9" s="64" t="s">
        <v>80</v>
      </c>
      <c r="K9" s="64"/>
      <c r="L9" s="64"/>
      <c r="M9" s="64"/>
      <c r="N9" s="64"/>
      <c r="O9" s="64"/>
      <c r="P9" s="64"/>
      <c r="Q9" s="64"/>
      <c r="R9" s="64"/>
      <c r="S9" s="64"/>
      <c r="T9" s="217"/>
      <c r="U9" s="217"/>
      <c r="V9" s="110"/>
      <c r="W9" s="86"/>
      <c r="X9" s="64" t="s">
        <v>81</v>
      </c>
      <c r="Y9" s="64"/>
      <c r="Z9" s="64"/>
      <c r="AA9" s="64"/>
      <c r="AB9" s="64"/>
      <c r="AC9" s="64"/>
      <c r="AD9" s="64"/>
      <c r="AE9" s="64"/>
      <c r="AF9" s="64"/>
      <c r="AG9" s="64"/>
      <c r="AH9" s="217"/>
      <c r="AI9" s="217"/>
      <c r="AJ9" s="110"/>
      <c r="AK9" s="218"/>
      <c r="AL9" s="218"/>
    </row>
    <row r="10" spans="2:38" ht="12.75">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2:38" ht="12.75">
      <c r="B11" s="215" t="s">
        <v>82</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row>
    <row r="12" spans="2:38" ht="12.75">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row>
    <row r="13" spans="2:38" ht="12.75">
      <c r="B13" s="216" t="s">
        <v>83</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row>
    <row r="14" spans="2:38" ht="12.7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row>
    <row r="15" spans="2:38" ht="12.75" customHeight="1">
      <c r="B15" s="216"/>
      <c r="C15" s="216"/>
      <c r="D15" s="216"/>
      <c r="E15" s="216"/>
      <c r="F15" s="216"/>
      <c r="G15" s="216"/>
      <c r="H15" s="150"/>
      <c r="I15" s="262" t="s">
        <v>89</v>
      </c>
      <c r="J15" s="263"/>
      <c r="K15" s="264"/>
      <c r="L15" s="113"/>
      <c r="M15" s="114"/>
      <c r="N15" s="268" t="s">
        <v>12</v>
      </c>
      <c r="O15" s="269"/>
      <c r="P15" s="269"/>
      <c r="Q15" s="270"/>
      <c r="R15" s="113"/>
      <c r="S15" s="114"/>
      <c r="T15" s="228" t="s">
        <v>84</v>
      </c>
      <c r="U15" s="229"/>
      <c r="V15" s="229"/>
      <c r="W15" s="229"/>
      <c r="X15" s="229"/>
      <c r="Y15" s="230"/>
      <c r="Z15" s="113"/>
      <c r="AA15" s="114"/>
      <c r="AB15" s="219" t="s">
        <v>85</v>
      </c>
      <c r="AC15" s="220"/>
      <c r="AD15" s="220"/>
      <c r="AE15" s="220"/>
      <c r="AF15" s="221"/>
      <c r="AG15" s="110"/>
      <c r="AH15" s="218"/>
      <c r="AI15" s="218"/>
      <c r="AJ15" s="218"/>
      <c r="AK15" s="218"/>
      <c r="AL15" s="218"/>
    </row>
    <row r="16" spans="2:38" ht="12.75">
      <c r="B16" s="216"/>
      <c r="C16" s="216"/>
      <c r="D16" s="216"/>
      <c r="E16" s="216"/>
      <c r="F16" s="216"/>
      <c r="G16" s="216"/>
      <c r="H16" s="150"/>
      <c r="I16" s="265"/>
      <c r="J16" s="266"/>
      <c r="K16" s="267"/>
      <c r="L16" s="115"/>
      <c r="M16" s="116"/>
      <c r="N16" s="271"/>
      <c r="O16" s="272"/>
      <c r="P16" s="272"/>
      <c r="Q16" s="273"/>
      <c r="R16" s="115"/>
      <c r="S16" s="116"/>
      <c r="T16" s="225" t="s">
        <v>19</v>
      </c>
      <c r="U16" s="225"/>
      <c r="V16" s="225" t="s">
        <v>18</v>
      </c>
      <c r="W16" s="225"/>
      <c r="X16" s="225" t="s">
        <v>17</v>
      </c>
      <c r="Y16" s="225"/>
      <c r="Z16" s="115"/>
      <c r="AA16" s="116"/>
      <c r="AB16" s="222"/>
      <c r="AC16" s="223"/>
      <c r="AD16" s="223"/>
      <c r="AE16" s="223"/>
      <c r="AF16" s="224"/>
      <c r="AG16" s="110"/>
      <c r="AH16" s="218"/>
      <c r="AI16" s="218"/>
      <c r="AJ16" s="218"/>
      <c r="AK16" s="218"/>
      <c r="AL16" s="218"/>
    </row>
    <row r="17" spans="2:38" ht="12.75">
      <c r="B17" s="216"/>
      <c r="C17" s="216"/>
      <c r="D17" s="216"/>
      <c r="E17" s="216"/>
      <c r="F17" s="216"/>
      <c r="G17" s="216"/>
      <c r="H17" s="150"/>
      <c r="I17" s="7"/>
      <c r="J17" s="7"/>
      <c r="K17" s="7"/>
      <c r="L17" s="117"/>
      <c r="M17" s="118"/>
      <c r="N17" s="7"/>
      <c r="O17" s="7"/>
      <c r="P17" s="7"/>
      <c r="Q17" s="7"/>
      <c r="R17" s="117"/>
      <c r="S17" s="118"/>
      <c r="T17" s="226"/>
      <c r="U17" s="227"/>
      <c r="V17" s="226"/>
      <c r="W17" s="227"/>
      <c r="X17" s="226"/>
      <c r="Y17" s="227"/>
      <c r="Z17" s="117"/>
      <c r="AA17" s="118"/>
      <c r="AB17" s="7"/>
      <c r="AC17" s="7"/>
      <c r="AD17" s="7"/>
      <c r="AE17" s="7"/>
      <c r="AF17" s="1"/>
      <c r="AG17" s="110"/>
      <c r="AH17" s="218"/>
      <c r="AI17" s="218"/>
      <c r="AJ17" s="218"/>
      <c r="AK17" s="218"/>
      <c r="AL17" s="218"/>
    </row>
    <row r="18" spans="2:38" ht="12.75">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row>
    <row r="19" spans="2:38" ht="12.75">
      <c r="B19" s="274" t="s">
        <v>86</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row>
    <row r="20" spans="2:38" ht="12.75">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row>
    <row r="21" spans="2:38" ht="15" customHeight="1">
      <c r="B21" s="218"/>
      <c r="C21" s="218"/>
      <c r="D21" s="218"/>
      <c r="E21" s="218"/>
      <c r="F21" s="86"/>
      <c r="G21" s="125" t="s">
        <v>11</v>
      </c>
      <c r="H21" s="125"/>
      <c r="I21" s="125"/>
      <c r="J21" s="113"/>
      <c r="K21" s="114"/>
      <c r="L21" s="126" t="s">
        <v>12</v>
      </c>
      <c r="M21" s="126"/>
      <c r="N21" s="126"/>
      <c r="O21" s="126"/>
      <c r="P21" s="113"/>
      <c r="Q21" s="114"/>
      <c r="R21" s="228" t="s">
        <v>84</v>
      </c>
      <c r="S21" s="229"/>
      <c r="T21" s="229"/>
      <c r="U21" s="229"/>
      <c r="V21" s="229"/>
      <c r="W21" s="230"/>
      <c r="X21" s="231"/>
      <c r="Y21" s="232"/>
      <c r="Z21" s="219" t="s">
        <v>88</v>
      </c>
      <c r="AA21" s="220"/>
      <c r="AB21" s="220"/>
      <c r="AC21" s="220"/>
      <c r="AD21" s="221"/>
      <c r="AE21" s="113"/>
      <c r="AF21" s="114"/>
      <c r="AG21" s="125" t="s">
        <v>10</v>
      </c>
      <c r="AH21" s="138"/>
      <c r="AI21" s="110"/>
      <c r="AJ21" s="218"/>
      <c r="AK21" s="218"/>
      <c r="AL21" s="218"/>
    </row>
    <row r="22" spans="2:38" ht="15" customHeight="1">
      <c r="B22" s="218"/>
      <c r="C22" s="218"/>
      <c r="D22" s="218"/>
      <c r="E22" s="218"/>
      <c r="F22" s="86"/>
      <c r="G22" s="125"/>
      <c r="H22" s="125"/>
      <c r="I22" s="125"/>
      <c r="J22" s="115"/>
      <c r="K22" s="116"/>
      <c r="L22" s="126"/>
      <c r="M22" s="126"/>
      <c r="N22" s="126"/>
      <c r="O22" s="126"/>
      <c r="P22" s="115"/>
      <c r="Q22" s="116"/>
      <c r="R22" s="225" t="s">
        <v>19</v>
      </c>
      <c r="S22" s="225"/>
      <c r="T22" s="225"/>
      <c r="U22" s="225"/>
      <c r="V22" s="225" t="s">
        <v>18</v>
      </c>
      <c r="W22" s="225"/>
      <c r="X22" s="233"/>
      <c r="Y22" s="234"/>
      <c r="Z22" s="222"/>
      <c r="AA22" s="223"/>
      <c r="AB22" s="223"/>
      <c r="AC22" s="223"/>
      <c r="AD22" s="224"/>
      <c r="AE22" s="115"/>
      <c r="AF22" s="116"/>
      <c r="AG22" s="138"/>
      <c r="AH22" s="138"/>
      <c r="AI22" s="110"/>
      <c r="AJ22" s="218"/>
      <c r="AK22" s="218"/>
      <c r="AL22" s="218"/>
    </row>
    <row r="23" spans="2:38" ht="12.75">
      <c r="B23" s="218"/>
      <c r="C23" s="218"/>
      <c r="D23" s="218"/>
      <c r="E23" s="218"/>
      <c r="F23" s="86"/>
      <c r="G23" s="7"/>
      <c r="H23" s="7"/>
      <c r="I23" s="7"/>
      <c r="J23" s="117"/>
      <c r="K23" s="118"/>
      <c r="L23" s="7"/>
      <c r="M23" s="7"/>
      <c r="N23" s="7"/>
      <c r="O23" s="7"/>
      <c r="P23" s="117"/>
      <c r="Q23" s="118"/>
      <c r="R23" s="217"/>
      <c r="S23" s="217"/>
      <c r="T23" s="217"/>
      <c r="U23" s="217"/>
      <c r="V23" s="217"/>
      <c r="W23" s="217"/>
      <c r="X23" s="235"/>
      <c r="Y23" s="236"/>
      <c r="Z23" s="7"/>
      <c r="AA23" s="7"/>
      <c r="AB23" s="7"/>
      <c r="AC23" s="7"/>
      <c r="AD23" s="7"/>
      <c r="AE23" s="117"/>
      <c r="AF23" s="118"/>
      <c r="AG23" s="7"/>
      <c r="AH23" s="7"/>
      <c r="AI23" s="110"/>
      <c r="AJ23" s="218"/>
      <c r="AK23" s="218"/>
      <c r="AL23" s="218"/>
    </row>
    <row r="24" spans="2:38" ht="12.75">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row>
    <row r="25" spans="2:38" ht="12.75">
      <c r="B25" s="216" t="s">
        <v>87</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row>
    <row r="26" spans="2:38" ht="12.75">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row>
    <row r="27" spans="2:38" ht="15" customHeight="1">
      <c r="B27" s="218"/>
      <c r="C27" s="218"/>
      <c r="D27" s="218"/>
      <c r="E27" s="218"/>
      <c r="F27" s="218"/>
      <c r="G27" s="86"/>
      <c r="H27" s="125" t="s">
        <v>11</v>
      </c>
      <c r="I27" s="125"/>
      <c r="J27" s="125"/>
      <c r="K27" s="113"/>
      <c r="L27" s="114"/>
      <c r="M27" s="126" t="s">
        <v>12</v>
      </c>
      <c r="N27" s="126"/>
      <c r="O27" s="126"/>
      <c r="P27" s="126"/>
      <c r="Q27" s="113"/>
      <c r="R27" s="114"/>
      <c r="S27" s="126" t="s">
        <v>13</v>
      </c>
      <c r="T27" s="127"/>
      <c r="U27" s="125" t="s">
        <v>111</v>
      </c>
      <c r="V27" s="125"/>
      <c r="W27" s="125" t="s">
        <v>74</v>
      </c>
      <c r="X27" s="125"/>
      <c r="Y27" s="125"/>
      <c r="Z27" s="125"/>
      <c r="AA27" s="125"/>
      <c r="AB27" s="125"/>
      <c r="AC27" s="113"/>
      <c r="AD27" s="114"/>
      <c r="AE27" s="238" t="s">
        <v>10</v>
      </c>
      <c r="AF27" s="239"/>
      <c r="AG27" s="110"/>
      <c r="AH27" s="218"/>
      <c r="AI27" s="218"/>
      <c r="AJ27" s="218"/>
      <c r="AK27" s="218"/>
      <c r="AL27" s="218"/>
    </row>
    <row r="28" spans="2:38" ht="15" customHeight="1">
      <c r="B28" s="218"/>
      <c r="C28" s="218"/>
      <c r="D28" s="218"/>
      <c r="E28" s="218"/>
      <c r="F28" s="218"/>
      <c r="G28" s="86"/>
      <c r="H28" s="125"/>
      <c r="I28" s="125"/>
      <c r="J28" s="125"/>
      <c r="K28" s="115"/>
      <c r="L28" s="116"/>
      <c r="M28" s="126"/>
      <c r="N28" s="126"/>
      <c r="O28" s="126"/>
      <c r="P28" s="126"/>
      <c r="Q28" s="115"/>
      <c r="R28" s="116"/>
      <c r="S28" s="127"/>
      <c r="T28" s="127"/>
      <c r="U28" s="125"/>
      <c r="V28" s="125"/>
      <c r="W28" s="125"/>
      <c r="X28" s="125"/>
      <c r="Y28" s="125"/>
      <c r="Z28" s="125"/>
      <c r="AA28" s="125"/>
      <c r="AB28" s="125"/>
      <c r="AC28" s="115"/>
      <c r="AD28" s="116"/>
      <c r="AE28" s="240"/>
      <c r="AF28" s="241"/>
      <c r="AG28" s="110"/>
      <c r="AH28" s="218"/>
      <c r="AI28" s="218"/>
      <c r="AJ28" s="218"/>
      <c r="AK28" s="218"/>
      <c r="AL28" s="218"/>
    </row>
    <row r="29" spans="2:38" ht="12.75">
      <c r="B29" s="218"/>
      <c r="C29" s="218"/>
      <c r="D29" s="218"/>
      <c r="E29" s="218"/>
      <c r="F29" s="218"/>
      <c r="G29" s="86"/>
      <c r="H29" s="7"/>
      <c r="I29" s="7"/>
      <c r="J29" s="7"/>
      <c r="K29" s="117"/>
      <c r="L29" s="118"/>
      <c r="M29" s="7"/>
      <c r="N29" s="7"/>
      <c r="O29" s="7"/>
      <c r="P29" s="7"/>
      <c r="Q29" s="117"/>
      <c r="R29" s="118"/>
      <c r="S29" s="51">
        <v>2</v>
      </c>
      <c r="T29" s="63"/>
      <c r="U29" s="7"/>
      <c r="V29" s="7"/>
      <c r="W29" s="7"/>
      <c r="X29" s="7"/>
      <c r="Y29" s="7"/>
      <c r="Z29" s="7"/>
      <c r="AA29" s="7"/>
      <c r="AB29" s="7"/>
      <c r="AC29" s="117"/>
      <c r="AD29" s="118"/>
      <c r="AE29" s="7"/>
      <c r="AF29" s="7"/>
      <c r="AG29" s="110"/>
      <c r="AH29" s="218"/>
      <c r="AI29" s="218"/>
      <c r="AJ29" s="218"/>
      <c r="AK29" s="218"/>
      <c r="AL29" s="218"/>
    </row>
    <row r="30" spans="2:38" ht="12.75">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row>
    <row r="31" spans="2:38" ht="12.75" customHeight="1">
      <c r="B31" s="69" t="s">
        <v>6</v>
      </c>
      <c r="C31" s="69"/>
      <c r="D31" s="69"/>
      <c r="E31" s="69"/>
      <c r="F31" s="69"/>
      <c r="G31" s="69"/>
      <c r="H31" s="69"/>
      <c r="I31" s="69"/>
      <c r="J31" s="237"/>
      <c r="K31" s="237"/>
      <c r="L31" s="237"/>
      <c r="M31" s="237"/>
      <c r="N31" s="237"/>
      <c r="O31" s="237"/>
      <c r="P31" s="237"/>
      <c r="Q31" s="237"/>
      <c r="R31" s="237"/>
      <c r="S31" s="237"/>
      <c r="T31" s="237"/>
      <c r="U31" s="237"/>
      <c r="V31" s="237"/>
      <c r="W31" s="237"/>
      <c r="X31" s="237"/>
      <c r="Y31" s="237"/>
      <c r="Z31" s="237"/>
      <c r="AA31" s="237"/>
      <c r="AB31" s="237"/>
      <c r="AC31" s="75" t="s">
        <v>7</v>
      </c>
      <c r="AD31" s="43"/>
      <c r="AE31" s="43"/>
      <c r="AF31" s="43"/>
      <c r="AG31" s="43"/>
      <c r="AH31" s="43"/>
      <c r="AI31" s="29"/>
      <c r="AJ31" s="7"/>
      <c r="AK31" s="7"/>
      <c r="AL31" s="7"/>
    </row>
    <row r="32" spans="2:38" ht="12.75">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2:38" ht="12.75">
      <c r="B33" s="64" t="s">
        <v>90</v>
      </c>
      <c r="C33" s="64"/>
      <c r="D33" s="64"/>
      <c r="E33" s="64"/>
      <c r="F33" s="64"/>
      <c r="G33" s="64"/>
      <c r="H33" s="64"/>
      <c r="I33" s="64"/>
      <c r="J33" s="64"/>
      <c r="K33" s="64"/>
      <c r="L33" s="64"/>
      <c r="M33" s="64"/>
      <c r="N33" s="64"/>
      <c r="O33" s="64"/>
      <c r="P33" s="64"/>
      <c r="Q33" s="64"/>
      <c r="R33" s="64"/>
      <c r="S33" s="64"/>
      <c r="T33" s="213" t="s">
        <v>28</v>
      </c>
      <c r="U33" s="213"/>
      <c r="V33" s="213" t="s">
        <v>27</v>
      </c>
      <c r="W33" s="213"/>
      <c r="X33" s="213" t="s">
        <v>26</v>
      </c>
      <c r="Y33" s="213"/>
      <c r="Z33" s="213" t="s">
        <v>25</v>
      </c>
      <c r="AA33" s="213"/>
      <c r="AB33" s="2" t="s">
        <v>24</v>
      </c>
      <c r="AC33" s="2"/>
      <c r="AD33" s="2"/>
      <c r="AE33" s="2"/>
      <c r="AF33" s="2"/>
      <c r="AG33" s="1"/>
      <c r="AH33" s="1"/>
      <c r="AI33" s="1"/>
      <c r="AJ33" s="1"/>
      <c r="AK33" s="1"/>
      <c r="AL33" s="1"/>
    </row>
    <row r="34" spans="2:38" ht="12.75">
      <c r="B34" s="237"/>
      <c r="C34" s="237"/>
      <c r="D34" s="237"/>
      <c r="E34" s="237"/>
      <c r="F34" s="237"/>
      <c r="G34" s="237"/>
      <c r="H34" s="237"/>
      <c r="I34" s="237"/>
      <c r="J34" s="237"/>
      <c r="K34" s="237"/>
      <c r="L34" s="237"/>
      <c r="M34" s="237"/>
      <c r="N34" s="237"/>
      <c r="O34" s="237"/>
      <c r="P34" s="237"/>
      <c r="Q34" s="237"/>
      <c r="R34" s="237"/>
      <c r="S34" s="237"/>
      <c r="T34" s="217"/>
      <c r="U34" s="217"/>
      <c r="V34" s="217"/>
      <c r="W34" s="217"/>
      <c r="X34" s="217"/>
      <c r="Y34" s="217"/>
      <c r="Z34" s="217"/>
      <c r="AA34" s="217"/>
      <c r="AB34" s="217"/>
      <c r="AC34" s="217"/>
      <c r="AD34" s="217"/>
      <c r="AE34" s="217"/>
      <c r="AF34" s="217"/>
      <c r="AG34" s="217"/>
      <c r="AH34" s="217"/>
      <c r="AI34" s="217"/>
      <c r="AJ34" s="217"/>
      <c r="AK34" s="217"/>
      <c r="AL34" s="217"/>
    </row>
    <row r="35" spans="2:38" ht="12.7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row>
    <row r="36" spans="2:38" ht="12.75">
      <c r="B36" s="178" t="s">
        <v>8</v>
      </c>
      <c r="C36" s="179"/>
      <c r="D36" s="179"/>
      <c r="E36" s="179"/>
      <c r="F36" s="179"/>
      <c r="G36" s="179"/>
      <c r="H36" s="179"/>
      <c r="I36" s="179"/>
      <c r="J36" s="179"/>
      <c r="K36" s="179"/>
      <c r="L36" s="179"/>
      <c r="M36" s="180"/>
      <c r="N36" s="110"/>
      <c r="O36" s="218"/>
      <c r="P36" s="218"/>
      <c r="Q36" s="4" t="s">
        <v>44</v>
      </c>
      <c r="R36" s="5"/>
      <c r="S36" s="5"/>
      <c r="T36" s="5"/>
      <c r="U36" s="5"/>
      <c r="V36" s="5"/>
      <c r="W36" s="5"/>
      <c r="X36" s="5"/>
      <c r="Y36" s="6"/>
      <c r="Z36" s="243"/>
      <c r="AA36" s="244"/>
      <c r="AB36" s="245"/>
      <c r="AC36" s="110"/>
      <c r="AD36" s="218"/>
      <c r="AE36" s="218"/>
      <c r="AF36" s="218"/>
      <c r="AG36" s="218"/>
      <c r="AH36" s="218"/>
      <c r="AI36" s="218"/>
      <c r="AJ36" s="218"/>
      <c r="AK36" s="218"/>
      <c r="AL36" s="218"/>
    </row>
    <row r="37" spans="2:38" ht="12.75">
      <c r="B37" s="181"/>
      <c r="C37" s="182"/>
      <c r="D37" s="182"/>
      <c r="E37" s="182"/>
      <c r="F37" s="182"/>
      <c r="G37" s="182"/>
      <c r="H37" s="182"/>
      <c r="I37" s="182"/>
      <c r="J37" s="182"/>
      <c r="K37" s="182"/>
      <c r="L37" s="182"/>
      <c r="M37" s="183"/>
      <c r="N37" s="110"/>
      <c r="O37" s="218"/>
      <c r="P37" s="218"/>
      <c r="Q37" s="246" t="s">
        <v>42</v>
      </c>
      <c r="R37" s="246"/>
      <c r="S37" s="246"/>
      <c r="T37" s="246"/>
      <c r="U37" s="246"/>
      <c r="V37" s="246"/>
      <c r="W37" s="246"/>
      <c r="X37" s="246"/>
      <c r="Y37" s="246"/>
      <c r="Z37" s="246"/>
      <c r="AA37" s="246"/>
      <c r="AB37" s="246"/>
      <c r="AC37" s="218"/>
      <c r="AD37" s="86"/>
      <c r="AE37" s="49" t="s">
        <v>91</v>
      </c>
      <c r="AF37" s="242"/>
      <c r="AG37" s="242"/>
      <c r="AH37" s="242"/>
      <c r="AI37" s="242"/>
      <c r="AJ37" s="242"/>
      <c r="AK37" s="242"/>
      <c r="AL37" s="50"/>
    </row>
    <row r="38" spans="2:38" ht="12.75">
      <c r="B38" s="275"/>
      <c r="C38" s="276"/>
      <c r="D38" s="276"/>
      <c r="E38" s="276"/>
      <c r="F38" s="276"/>
      <c r="G38" s="276"/>
      <c r="H38" s="276"/>
      <c r="I38" s="276"/>
      <c r="J38" s="276"/>
      <c r="K38" s="276"/>
      <c r="L38" s="276"/>
      <c r="M38" s="277"/>
      <c r="N38" s="110"/>
      <c r="O38" s="218"/>
      <c r="P38" s="218"/>
      <c r="Q38" s="75" t="s">
        <v>36</v>
      </c>
      <c r="R38" s="43"/>
      <c r="S38" s="43"/>
      <c r="T38" s="43"/>
      <c r="U38" s="43"/>
      <c r="V38" s="43"/>
      <c r="W38" s="43"/>
      <c r="X38" s="43"/>
      <c r="Y38" s="43"/>
      <c r="Z38" s="29"/>
      <c r="AA38" s="217"/>
      <c r="AB38" s="217"/>
      <c r="AC38" s="218"/>
      <c r="AD38" s="86"/>
      <c r="AE38" s="64" t="s">
        <v>17</v>
      </c>
      <c r="AF38" s="64"/>
      <c r="AG38" s="64" t="s">
        <v>18</v>
      </c>
      <c r="AH38" s="64"/>
      <c r="AI38" s="64" t="s">
        <v>19</v>
      </c>
      <c r="AJ38" s="64"/>
      <c r="AK38" s="64"/>
      <c r="AL38" s="64"/>
    </row>
    <row r="39" spans="2:38" ht="12.75">
      <c r="B39" s="278"/>
      <c r="C39" s="279"/>
      <c r="D39" s="279"/>
      <c r="E39" s="279"/>
      <c r="F39" s="279"/>
      <c r="G39" s="279"/>
      <c r="H39" s="279"/>
      <c r="I39" s="279"/>
      <c r="J39" s="279"/>
      <c r="K39" s="279"/>
      <c r="L39" s="279"/>
      <c r="M39" s="280"/>
      <c r="N39" s="110"/>
      <c r="O39" s="218"/>
      <c r="P39" s="218"/>
      <c r="Q39" s="75" t="s">
        <v>37</v>
      </c>
      <c r="R39" s="43"/>
      <c r="S39" s="43"/>
      <c r="T39" s="43"/>
      <c r="U39" s="43"/>
      <c r="V39" s="43"/>
      <c r="W39" s="43"/>
      <c r="X39" s="43"/>
      <c r="Y39" s="43"/>
      <c r="Z39" s="29"/>
      <c r="AA39" s="217"/>
      <c r="AB39" s="217"/>
      <c r="AC39" s="218"/>
      <c r="AD39" s="86"/>
      <c r="AE39" s="217"/>
      <c r="AF39" s="217"/>
      <c r="AG39" s="217"/>
      <c r="AH39" s="217"/>
      <c r="AI39" s="217"/>
      <c r="AJ39" s="217"/>
      <c r="AK39" s="217"/>
      <c r="AL39" s="217"/>
    </row>
    <row r="40" spans="2:38" ht="12.75">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row>
    <row r="41" spans="2:38" ht="12.75">
      <c r="B41" s="44" t="s">
        <v>92</v>
      </c>
      <c r="C41" s="45"/>
      <c r="D41" s="45"/>
      <c r="E41" s="45"/>
      <c r="F41" s="45"/>
      <c r="G41" s="45"/>
      <c r="H41" s="45"/>
      <c r="I41" s="45"/>
      <c r="J41" s="45"/>
      <c r="K41" s="45"/>
      <c r="L41" s="45"/>
      <c r="M41" s="45"/>
      <c r="N41" s="45"/>
      <c r="O41" s="46"/>
      <c r="P41" s="110"/>
      <c r="Q41" s="218"/>
      <c r="R41" s="218"/>
      <c r="S41" s="218"/>
      <c r="T41" s="218"/>
      <c r="U41" s="218"/>
      <c r="V41" s="218"/>
      <c r="W41" s="218"/>
      <c r="X41" s="218"/>
      <c r="Y41" s="218"/>
      <c r="Z41" s="218"/>
      <c r="AA41" s="218"/>
      <c r="AB41" s="218"/>
      <c r="AC41" s="218"/>
      <c r="AD41" s="218"/>
      <c r="AE41" s="218"/>
      <c r="AF41" s="218"/>
      <c r="AG41" s="218"/>
      <c r="AH41" s="218"/>
      <c r="AI41" s="218"/>
      <c r="AJ41" s="218"/>
      <c r="AK41" s="218"/>
      <c r="AL41" s="218"/>
    </row>
    <row r="42" spans="2:38" ht="12.75">
      <c r="B42" s="69" t="s">
        <v>93</v>
      </c>
      <c r="C42" s="69"/>
      <c r="D42" s="69"/>
      <c r="E42" s="69"/>
      <c r="F42" s="69"/>
      <c r="G42" s="69"/>
      <c r="H42" s="69"/>
      <c r="I42" s="69"/>
      <c r="J42" s="69"/>
      <c r="K42" s="69"/>
      <c r="L42" s="69"/>
      <c r="M42" s="69"/>
      <c r="N42" s="217"/>
      <c r="O42" s="217"/>
      <c r="P42" s="110"/>
      <c r="Q42" s="86"/>
      <c r="R42" s="49" t="str">
        <f>IF(AJ9="X","FECHA DE ABONO",IF(AX9="X","FECHA CANCELACION","FECHA DE PAGO"))</f>
        <v>FECHA DE PAGO</v>
      </c>
      <c r="S42" s="242"/>
      <c r="T42" s="242"/>
      <c r="U42" s="242"/>
      <c r="V42" s="242"/>
      <c r="W42" s="242"/>
      <c r="X42" s="242"/>
      <c r="Y42" s="50"/>
      <c r="Z42" s="76"/>
      <c r="AA42" s="44" t="str">
        <f>IF(AJ9="X","VALOR DEL ABONO (100%)",IF(AX9="X","SALDO DEL PAGARE (100%)","VALOR A PAGAR (100%)"))</f>
        <v>VALOR A PAGAR (100%)</v>
      </c>
      <c r="AB42" s="45"/>
      <c r="AC42" s="45"/>
      <c r="AD42" s="45"/>
      <c r="AE42" s="45"/>
      <c r="AF42" s="45"/>
      <c r="AG42" s="45"/>
      <c r="AH42" s="45"/>
      <c r="AI42" s="45"/>
      <c r="AJ42" s="45"/>
      <c r="AK42" s="45"/>
      <c r="AL42" s="46"/>
    </row>
    <row r="43" spans="2:38" ht="12.75">
      <c r="B43" s="69" t="s">
        <v>95</v>
      </c>
      <c r="C43" s="69"/>
      <c r="D43" s="69"/>
      <c r="E43" s="69"/>
      <c r="F43" s="69"/>
      <c r="G43" s="69"/>
      <c r="H43" s="69"/>
      <c r="I43" s="69"/>
      <c r="J43" s="69"/>
      <c r="K43" s="69"/>
      <c r="L43" s="69"/>
      <c r="M43" s="69"/>
      <c r="N43" s="217"/>
      <c r="O43" s="217"/>
      <c r="P43" s="110"/>
      <c r="Q43" s="86"/>
      <c r="R43" s="64" t="s">
        <v>17</v>
      </c>
      <c r="S43" s="64"/>
      <c r="T43" s="64" t="s">
        <v>18</v>
      </c>
      <c r="U43" s="64"/>
      <c r="V43" s="64" t="s">
        <v>19</v>
      </c>
      <c r="W43" s="64"/>
      <c r="X43" s="64"/>
      <c r="Y43" s="64"/>
      <c r="Z43" s="76"/>
      <c r="AA43" s="247"/>
      <c r="AB43" s="248"/>
      <c r="AC43" s="248"/>
      <c r="AD43" s="248"/>
      <c r="AE43" s="248"/>
      <c r="AF43" s="248"/>
      <c r="AG43" s="248"/>
      <c r="AH43" s="248"/>
      <c r="AI43" s="248"/>
      <c r="AJ43" s="248"/>
      <c r="AK43" s="248"/>
      <c r="AL43" s="249"/>
    </row>
    <row r="44" spans="2:38" ht="12.75">
      <c r="B44" s="69" t="s">
        <v>94</v>
      </c>
      <c r="C44" s="69"/>
      <c r="D44" s="69"/>
      <c r="E44" s="69"/>
      <c r="F44" s="69"/>
      <c r="G44" s="69"/>
      <c r="H44" s="69"/>
      <c r="I44" s="69"/>
      <c r="J44" s="69"/>
      <c r="K44" s="69"/>
      <c r="L44" s="69"/>
      <c r="M44" s="69"/>
      <c r="N44" s="217"/>
      <c r="O44" s="217"/>
      <c r="P44" s="110"/>
      <c r="Q44" s="86"/>
      <c r="R44" s="217"/>
      <c r="S44" s="217"/>
      <c r="T44" s="217"/>
      <c r="U44" s="217"/>
      <c r="V44" s="217"/>
      <c r="W44" s="217"/>
      <c r="X44" s="217"/>
      <c r="Y44" s="217"/>
      <c r="Z44" s="76"/>
      <c r="AA44" s="250"/>
      <c r="AB44" s="251"/>
      <c r="AC44" s="251"/>
      <c r="AD44" s="251"/>
      <c r="AE44" s="251"/>
      <c r="AF44" s="251"/>
      <c r="AG44" s="251"/>
      <c r="AH44" s="251"/>
      <c r="AI44" s="251"/>
      <c r="AJ44" s="251"/>
      <c r="AK44" s="251"/>
      <c r="AL44" s="252"/>
    </row>
    <row r="45" spans="2:38" ht="12.7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row>
    <row r="46" spans="2:38" ht="12.75">
      <c r="B46" s="281" t="str">
        <f>IF(AJ9="X","MOTIVO ABONO",IF(AX9="X","MOTIVO CANCELACION","MOTIVO PAGO"))</f>
        <v>MOTIVO PAGO</v>
      </c>
      <c r="C46" s="281"/>
      <c r="D46" s="281"/>
      <c r="E46" s="281"/>
      <c r="F46" s="281"/>
      <c r="G46" s="281"/>
      <c r="H46" s="283"/>
      <c r="I46" s="283"/>
      <c r="J46" s="283"/>
      <c r="K46" s="110"/>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row>
    <row r="47" spans="2:38" ht="12.75">
      <c r="B47" s="282"/>
      <c r="C47" s="282"/>
      <c r="D47" s="282"/>
      <c r="E47" s="282"/>
      <c r="F47" s="282"/>
      <c r="G47" s="282"/>
      <c r="H47" s="284"/>
      <c r="I47" s="284"/>
      <c r="J47" s="284"/>
      <c r="K47" s="110"/>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row>
    <row r="48" spans="2:39" ht="12.75">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row>
    <row r="49" spans="2:39" ht="12.75">
      <c r="B49" s="85"/>
      <c r="C49" s="85"/>
      <c r="D49" s="85"/>
      <c r="E49" s="85"/>
      <c r="F49" s="85"/>
      <c r="G49" s="85"/>
      <c r="H49" s="85"/>
      <c r="I49" s="85"/>
      <c r="J49" s="85"/>
      <c r="K49" s="85"/>
      <c r="L49" s="85"/>
      <c r="M49" s="85"/>
      <c r="N49" s="85"/>
      <c r="O49" s="85"/>
      <c r="P49" s="85"/>
      <c r="Q49" s="85"/>
      <c r="R49" s="218"/>
      <c r="S49" s="218"/>
      <c r="T49" s="218"/>
      <c r="U49" s="218"/>
      <c r="V49" s="218"/>
      <c r="W49" s="218"/>
      <c r="X49" s="218"/>
      <c r="Y49" s="218"/>
      <c r="Z49" s="218"/>
      <c r="AA49" s="218"/>
      <c r="AB49" s="218"/>
      <c r="AC49" s="218"/>
      <c r="AD49" s="218"/>
      <c r="AE49" s="218"/>
      <c r="AF49" s="218"/>
      <c r="AG49" s="218"/>
      <c r="AH49" s="218"/>
      <c r="AI49" s="218"/>
      <c r="AJ49" s="218"/>
      <c r="AK49" s="218"/>
      <c r="AL49" s="218"/>
      <c r="AM49" s="218"/>
    </row>
    <row r="50" spans="2:39" ht="13.5" thickBot="1">
      <c r="B50" s="87"/>
      <c r="C50" s="87"/>
      <c r="D50" s="87"/>
      <c r="E50" s="87"/>
      <c r="F50" s="87"/>
      <c r="G50" s="87"/>
      <c r="H50" s="87"/>
      <c r="I50" s="87"/>
      <c r="J50" s="87"/>
      <c r="K50" s="87"/>
      <c r="L50" s="87"/>
      <c r="M50" s="87"/>
      <c r="N50" s="87"/>
      <c r="O50" s="87"/>
      <c r="P50" s="87"/>
      <c r="Q50" s="87"/>
      <c r="R50" s="218"/>
      <c r="S50" s="218"/>
      <c r="T50" s="218"/>
      <c r="U50" s="218"/>
      <c r="V50" s="218"/>
      <c r="W50" s="218"/>
      <c r="X50" s="218"/>
      <c r="Y50" s="87"/>
      <c r="Z50" s="87"/>
      <c r="AA50" s="87"/>
      <c r="AB50" s="87"/>
      <c r="AC50" s="87"/>
      <c r="AD50" s="87"/>
      <c r="AE50" s="87"/>
      <c r="AF50" s="87"/>
      <c r="AG50" s="87"/>
      <c r="AH50" s="87"/>
      <c r="AI50" s="87"/>
      <c r="AJ50" s="87"/>
      <c r="AK50" s="87"/>
      <c r="AL50" s="87"/>
      <c r="AM50" s="87"/>
    </row>
    <row r="51" spans="2:39" ht="12.75">
      <c r="B51" s="218" t="s">
        <v>73</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row>
    <row r="52" spans="2:39" ht="12.7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row>
    <row r="53" spans="2:39" ht="12.75">
      <c r="B53" s="216" t="s">
        <v>110</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row>
    <row r="54" spans="3:39" ht="12.75">
      <c r="C54" s="56" t="s">
        <v>104</v>
      </c>
      <c r="D54" s="56"/>
      <c r="E54" s="56"/>
      <c r="F54" s="56"/>
      <c r="G54" s="56"/>
      <c r="H54" s="56"/>
      <c r="I54" s="56"/>
      <c r="J54" s="56"/>
      <c r="K54" s="56"/>
      <c r="L54" s="56"/>
      <c r="M54" s="56"/>
      <c r="N54" s="56"/>
      <c r="O54" s="56"/>
      <c r="P54" s="56"/>
      <c r="Q54" s="56"/>
      <c r="R54" s="56"/>
      <c r="S54" s="56"/>
      <c r="T54" s="56"/>
      <c r="U54" s="12"/>
      <c r="V54" s="216" t="s">
        <v>105</v>
      </c>
      <c r="W54" s="216"/>
      <c r="X54" s="216"/>
      <c r="Y54" s="216"/>
      <c r="Z54" s="216"/>
      <c r="AA54" s="216"/>
      <c r="AB54" s="216"/>
      <c r="AC54" s="216"/>
      <c r="AD54" s="216"/>
      <c r="AE54" s="216"/>
      <c r="AF54" s="216"/>
      <c r="AG54" s="216"/>
      <c r="AH54" s="216"/>
      <c r="AI54" s="216"/>
      <c r="AJ54" s="216"/>
      <c r="AK54" s="216"/>
      <c r="AL54" s="216"/>
      <c r="AM54" s="216"/>
    </row>
    <row r="55" spans="3:40" ht="12.75">
      <c r="C55" s="13">
        <v>20</v>
      </c>
      <c r="D55" s="253" t="s">
        <v>96</v>
      </c>
      <c r="E55" s="253"/>
      <c r="F55" s="253"/>
      <c r="G55" s="253"/>
      <c r="H55" s="253"/>
      <c r="I55" s="253"/>
      <c r="J55" s="253"/>
      <c r="K55" s="253"/>
      <c r="L55" s="253"/>
      <c r="M55" s="253"/>
      <c r="N55" s="253"/>
      <c r="O55" s="253"/>
      <c r="P55" s="253"/>
      <c r="Q55" s="253"/>
      <c r="R55" s="253"/>
      <c r="S55" s="253"/>
      <c r="T55" s="253"/>
      <c r="U55" s="11"/>
      <c r="V55" s="13">
        <v>10</v>
      </c>
      <c r="W55" s="253" t="s">
        <v>106</v>
      </c>
      <c r="X55" s="253"/>
      <c r="Y55" s="253"/>
      <c r="Z55" s="253"/>
      <c r="AA55" s="253"/>
      <c r="AB55" s="253"/>
      <c r="AC55" s="253"/>
      <c r="AD55" s="253"/>
      <c r="AE55" s="253"/>
      <c r="AF55" s="253"/>
      <c r="AG55" s="253"/>
      <c r="AH55" s="253"/>
      <c r="AI55" s="253"/>
      <c r="AJ55" s="253"/>
      <c r="AK55" s="253"/>
      <c r="AL55" s="253"/>
      <c r="AM55" s="253"/>
      <c r="AN55" s="8"/>
    </row>
    <row r="56" spans="3:40" ht="12.75">
      <c r="C56" s="13">
        <v>21</v>
      </c>
      <c r="D56" s="253" t="s">
        <v>97</v>
      </c>
      <c r="E56" s="253"/>
      <c r="F56" s="253"/>
      <c r="G56" s="253"/>
      <c r="H56" s="253"/>
      <c r="I56" s="253"/>
      <c r="J56" s="253"/>
      <c r="K56" s="253"/>
      <c r="L56" s="253"/>
      <c r="M56" s="253"/>
      <c r="N56" s="253"/>
      <c r="O56" s="253"/>
      <c r="P56" s="253"/>
      <c r="Q56" s="253"/>
      <c r="R56" s="253"/>
      <c r="S56" s="253"/>
      <c r="T56" s="253"/>
      <c r="U56" s="11"/>
      <c r="V56" s="13">
        <v>11</v>
      </c>
      <c r="W56" s="253" t="s">
        <v>107</v>
      </c>
      <c r="X56" s="253"/>
      <c r="Y56" s="253"/>
      <c r="Z56" s="253"/>
      <c r="AA56" s="253"/>
      <c r="AB56" s="253"/>
      <c r="AC56" s="253"/>
      <c r="AD56" s="253"/>
      <c r="AE56" s="253"/>
      <c r="AF56" s="253"/>
      <c r="AG56" s="253"/>
      <c r="AH56" s="253"/>
      <c r="AI56" s="253"/>
      <c r="AJ56" s="253"/>
      <c r="AK56" s="253"/>
      <c r="AL56" s="253"/>
      <c r="AM56" s="253"/>
      <c r="AN56" s="8"/>
    </row>
    <row r="57" spans="3:40" ht="12.75">
      <c r="C57" s="13">
        <v>22</v>
      </c>
      <c r="D57" s="253" t="s">
        <v>98</v>
      </c>
      <c r="E57" s="253"/>
      <c r="F57" s="253"/>
      <c r="G57" s="253"/>
      <c r="H57" s="253"/>
      <c r="I57" s="253"/>
      <c r="J57" s="253"/>
      <c r="K57" s="253"/>
      <c r="L57" s="253"/>
      <c r="M57" s="253"/>
      <c r="N57" s="253"/>
      <c r="O57" s="253"/>
      <c r="P57" s="253"/>
      <c r="Q57" s="253"/>
      <c r="R57" s="253"/>
      <c r="S57" s="253"/>
      <c r="T57" s="253"/>
      <c r="U57" s="11"/>
      <c r="V57" s="13">
        <v>12</v>
      </c>
      <c r="W57" s="253" t="s">
        <v>108</v>
      </c>
      <c r="X57" s="253"/>
      <c r="Y57" s="253"/>
      <c r="Z57" s="253"/>
      <c r="AA57" s="253"/>
      <c r="AB57" s="253"/>
      <c r="AC57" s="253"/>
      <c r="AD57" s="253"/>
      <c r="AE57" s="253"/>
      <c r="AF57" s="253"/>
      <c r="AG57" s="253"/>
      <c r="AH57" s="253"/>
      <c r="AI57" s="253"/>
      <c r="AJ57" s="253"/>
      <c r="AK57" s="253"/>
      <c r="AL57" s="253"/>
      <c r="AM57" s="253"/>
      <c r="AN57" s="8"/>
    </row>
    <row r="58" spans="3:40" ht="12.75">
      <c r="C58">
        <v>23</v>
      </c>
      <c r="D58" s="253" t="s">
        <v>99</v>
      </c>
      <c r="E58" s="253"/>
      <c r="F58" s="253"/>
      <c r="G58" s="253"/>
      <c r="H58" s="253"/>
      <c r="I58" s="253"/>
      <c r="J58" s="253"/>
      <c r="K58" s="253"/>
      <c r="L58" s="253"/>
      <c r="M58" s="253"/>
      <c r="N58" s="253"/>
      <c r="O58" s="253"/>
      <c r="P58" s="253"/>
      <c r="Q58" s="253"/>
      <c r="R58" s="253"/>
      <c r="S58" s="253"/>
      <c r="T58" s="253"/>
      <c r="U58" s="11"/>
      <c r="V58" s="14">
        <v>13</v>
      </c>
      <c r="W58" s="253" t="s">
        <v>109</v>
      </c>
      <c r="X58" s="253"/>
      <c r="Y58" s="253"/>
      <c r="Z58" s="253"/>
      <c r="AA58" s="253"/>
      <c r="AB58" s="253"/>
      <c r="AC58" s="253"/>
      <c r="AD58" s="253"/>
      <c r="AE58" s="253"/>
      <c r="AF58" s="253"/>
      <c r="AG58" s="253"/>
      <c r="AH58" s="253"/>
      <c r="AI58" s="253"/>
      <c r="AJ58" s="253"/>
      <c r="AK58" s="253"/>
      <c r="AL58" s="253"/>
      <c r="AM58" s="253"/>
      <c r="AN58" s="8"/>
    </row>
    <row r="59" spans="3:40" ht="12.75">
      <c r="C59" s="14">
        <v>24</v>
      </c>
      <c r="D59" s="253" t="s">
        <v>132</v>
      </c>
      <c r="E59" s="253"/>
      <c r="F59" s="253"/>
      <c r="G59" s="253"/>
      <c r="H59" s="253"/>
      <c r="I59" s="253"/>
      <c r="J59" s="253"/>
      <c r="K59" s="253"/>
      <c r="L59" s="253"/>
      <c r="M59" s="253"/>
      <c r="N59" s="253"/>
      <c r="O59" s="253"/>
      <c r="P59" s="253"/>
      <c r="Q59" s="253"/>
      <c r="R59" s="253"/>
      <c r="S59" s="253"/>
      <c r="T59" s="253"/>
      <c r="U59" s="11"/>
      <c r="V59" s="14">
        <v>14</v>
      </c>
      <c r="W59" s="253" t="s">
        <v>129</v>
      </c>
      <c r="X59" s="253"/>
      <c r="Y59" s="253"/>
      <c r="Z59" s="253"/>
      <c r="AA59" s="253"/>
      <c r="AB59" s="253"/>
      <c r="AC59" s="253"/>
      <c r="AD59" s="253"/>
      <c r="AE59" s="253"/>
      <c r="AF59" s="253"/>
      <c r="AG59" s="253"/>
      <c r="AH59" s="253"/>
      <c r="AI59" s="253"/>
      <c r="AJ59" s="253"/>
      <c r="AK59" s="253"/>
      <c r="AL59" s="253"/>
      <c r="AM59" s="253"/>
      <c r="AN59" s="8"/>
    </row>
    <row r="60" spans="3:40" ht="12.75">
      <c r="C60" s="14">
        <v>25</v>
      </c>
      <c r="D60" s="253" t="s">
        <v>100</v>
      </c>
      <c r="E60" s="253"/>
      <c r="F60" s="253"/>
      <c r="G60" s="253"/>
      <c r="H60" s="253"/>
      <c r="I60" s="253"/>
      <c r="J60" s="253"/>
      <c r="K60" s="253"/>
      <c r="L60" s="253"/>
      <c r="M60" s="253"/>
      <c r="N60" s="253"/>
      <c r="O60" s="253"/>
      <c r="P60" s="253"/>
      <c r="Q60" s="253"/>
      <c r="R60" s="253"/>
      <c r="S60" s="253"/>
      <c r="T60" s="253"/>
      <c r="U60" s="11"/>
      <c r="V60" s="14">
        <v>15</v>
      </c>
      <c r="W60" s="253" t="s">
        <v>130</v>
      </c>
      <c r="X60" s="253"/>
      <c r="Y60" s="253"/>
      <c r="Z60" s="253"/>
      <c r="AA60" s="253"/>
      <c r="AB60" s="253"/>
      <c r="AC60" s="253"/>
      <c r="AD60" s="253"/>
      <c r="AE60" s="253"/>
      <c r="AF60" s="253"/>
      <c r="AG60" s="253"/>
      <c r="AH60" s="253"/>
      <c r="AI60" s="253"/>
      <c r="AJ60" s="253"/>
      <c r="AK60" s="253"/>
      <c r="AL60" s="253"/>
      <c r="AM60" s="253"/>
      <c r="AN60" s="8"/>
    </row>
    <row r="61" spans="3:40" ht="12.75">
      <c r="C61" s="14">
        <v>28</v>
      </c>
      <c r="D61" s="253" t="s">
        <v>101</v>
      </c>
      <c r="E61" s="253"/>
      <c r="F61" s="253"/>
      <c r="G61" s="253"/>
      <c r="H61" s="253"/>
      <c r="I61" s="253"/>
      <c r="J61" s="253"/>
      <c r="K61" s="253"/>
      <c r="L61" s="253"/>
      <c r="M61" s="253"/>
      <c r="N61" s="253"/>
      <c r="O61" s="253"/>
      <c r="P61" s="253"/>
      <c r="Q61" s="253"/>
      <c r="R61" s="253"/>
      <c r="S61" s="253"/>
      <c r="T61" s="253"/>
      <c r="U61" s="11"/>
      <c r="V61" s="14">
        <v>16</v>
      </c>
      <c r="W61" s="253" t="s">
        <v>131</v>
      </c>
      <c r="X61" s="253"/>
      <c r="Y61" s="253"/>
      <c r="Z61" s="253"/>
      <c r="AA61" s="253"/>
      <c r="AB61" s="253"/>
      <c r="AC61" s="253"/>
      <c r="AD61" s="253"/>
      <c r="AE61" s="253"/>
      <c r="AF61" s="253"/>
      <c r="AG61" s="253"/>
      <c r="AH61" s="253"/>
      <c r="AI61" s="253"/>
      <c r="AJ61" s="253"/>
      <c r="AK61" s="253"/>
      <c r="AL61" s="253"/>
      <c r="AM61" s="253"/>
      <c r="AN61" s="8"/>
    </row>
    <row r="62" spans="3:40" ht="12.75">
      <c r="C62" s="14">
        <v>51</v>
      </c>
      <c r="D62" s="253" t="s">
        <v>112</v>
      </c>
      <c r="E62" s="253"/>
      <c r="F62" s="253"/>
      <c r="G62" s="253"/>
      <c r="H62" s="253"/>
      <c r="I62" s="253"/>
      <c r="J62" s="253"/>
      <c r="K62" s="253"/>
      <c r="L62" s="253"/>
      <c r="M62" s="253"/>
      <c r="N62" s="253"/>
      <c r="O62" s="253"/>
      <c r="P62" s="253"/>
      <c r="Q62" s="253"/>
      <c r="R62" s="253"/>
      <c r="S62" s="253"/>
      <c r="T62" s="253"/>
      <c r="U62" s="11"/>
      <c r="V62" s="11"/>
      <c r="W62" s="11"/>
      <c r="X62" s="11"/>
      <c r="Y62" s="11"/>
      <c r="Z62" s="11"/>
      <c r="AA62" s="11"/>
      <c r="AB62" s="11"/>
      <c r="AC62" s="11"/>
      <c r="AD62" s="11"/>
      <c r="AE62" s="11"/>
      <c r="AF62" s="11"/>
      <c r="AG62" s="11"/>
      <c r="AH62" s="11"/>
      <c r="AI62" s="11"/>
      <c r="AJ62" s="11"/>
      <c r="AK62" s="11"/>
      <c r="AL62" s="11"/>
      <c r="AM62" s="11"/>
      <c r="AN62" s="8"/>
    </row>
    <row r="63" spans="3:40" ht="12.75">
      <c r="C63" s="14">
        <v>52</v>
      </c>
      <c r="D63" s="253" t="s">
        <v>133</v>
      </c>
      <c r="E63" s="253"/>
      <c r="F63" s="253"/>
      <c r="G63" s="253"/>
      <c r="H63" s="253"/>
      <c r="I63" s="253"/>
      <c r="J63" s="253"/>
      <c r="K63" s="253"/>
      <c r="L63" s="253"/>
      <c r="M63" s="253"/>
      <c r="N63" s="253"/>
      <c r="O63" s="253"/>
      <c r="P63" s="253"/>
      <c r="Q63" s="253"/>
      <c r="R63" s="253"/>
      <c r="S63" s="253"/>
      <c r="T63" s="253"/>
      <c r="U63" s="11"/>
      <c r="V63" s="11"/>
      <c r="W63" s="11"/>
      <c r="X63" s="11"/>
      <c r="Y63" s="11"/>
      <c r="Z63" s="11"/>
      <c r="AA63" s="11"/>
      <c r="AB63" s="11"/>
      <c r="AC63" s="11"/>
      <c r="AD63" s="11"/>
      <c r="AE63" s="11"/>
      <c r="AF63" s="11"/>
      <c r="AG63" s="11"/>
      <c r="AH63" s="11"/>
      <c r="AI63" s="11"/>
      <c r="AJ63" s="11"/>
      <c r="AK63" s="11"/>
      <c r="AL63" s="11"/>
      <c r="AM63" s="11"/>
      <c r="AN63" s="8"/>
    </row>
    <row r="64" spans="3:40" ht="12.75">
      <c r="C64" s="14">
        <v>53</v>
      </c>
      <c r="D64" s="253" t="s">
        <v>134</v>
      </c>
      <c r="E64" s="253"/>
      <c r="F64" s="253"/>
      <c r="G64" s="253"/>
      <c r="H64" s="253"/>
      <c r="I64" s="253"/>
      <c r="J64" s="253"/>
      <c r="K64" s="253"/>
      <c r="L64" s="253"/>
      <c r="M64" s="253"/>
      <c r="N64" s="253"/>
      <c r="O64" s="253"/>
      <c r="P64" s="253"/>
      <c r="Q64" s="253"/>
      <c r="R64" s="253"/>
      <c r="S64" s="253"/>
      <c r="T64" s="253"/>
      <c r="U64" s="11"/>
      <c r="V64" s="11"/>
      <c r="W64" s="11"/>
      <c r="X64" s="11"/>
      <c r="Y64" s="11"/>
      <c r="Z64" s="11"/>
      <c r="AA64" s="11"/>
      <c r="AB64" s="11"/>
      <c r="AC64" s="11"/>
      <c r="AD64" s="11"/>
      <c r="AE64" s="11"/>
      <c r="AF64" s="11"/>
      <c r="AG64" s="11"/>
      <c r="AH64" s="11"/>
      <c r="AI64" s="11"/>
      <c r="AJ64" s="11"/>
      <c r="AK64" s="11"/>
      <c r="AL64" s="11"/>
      <c r="AM64" s="11"/>
      <c r="AN64" s="8"/>
    </row>
    <row r="65" spans="3:40" ht="12.75">
      <c r="C65" s="14">
        <v>54</v>
      </c>
      <c r="D65" s="253" t="s">
        <v>135</v>
      </c>
      <c r="E65" s="253"/>
      <c r="F65" s="253"/>
      <c r="G65" s="253"/>
      <c r="H65" s="253"/>
      <c r="I65" s="253"/>
      <c r="J65" s="253"/>
      <c r="K65" s="253"/>
      <c r="L65" s="253"/>
      <c r="M65" s="253"/>
      <c r="N65" s="253"/>
      <c r="O65" s="253"/>
      <c r="P65" s="253"/>
      <c r="Q65" s="253"/>
      <c r="R65" s="253"/>
      <c r="S65" s="253"/>
      <c r="T65" s="253"/>
      <c r="U65" s="11"/>
      <c r="V65" s="11"/>
      <c r="W65" s="11"/>
      <c r="X65" s="11"/>
      <c r="Y65" s="11"/>
      <c r="Z65" s="11"/>
      <c r="AA65" s="11"/>
      <c r="AB65" s="11"/>
      <c r="AC65" s="11"/>
      <c r="AD65" s="11"/>
      <c r="AE65" s="11"/>
      <c r="AF65" s="11"/>
      <c r="AG65" s="11"/>
      <c r="AH65" s="11"/>
      <c r="AI65" s="11"/>
      <c r="AJ65" s="11"/>
      <c r="AK65" s="11"/>
      <c r="AL65" s="11"/>
      <c r="AM65" s="11"/>
      <c r="AN65" s="8"/>
    </row>
    <row r="66" spans="3:40" ht="12.75">
      <c r="C66" s="14">
        <v>55</v>
      </c>
      <c r="D66" s="253" t="s">
        <v>102</v>
      </c>
      <c r="E66" s="253"/>
      <c r="F66" s="253"/>
      <c r="G66" s="253"/>
      <c r="H66" s="253"/>
      <c r="I66" s="253"/>
      <c r="J66" s="253"/>
      <c r="K66" s="253"/>
      <c r="L66" s="253"/>
      <c r="M66" s="253"/>
      <c r="N66" s="253"/>
      <c r="O66" s="253"/>
      <c r="P66" s="253"/>
      <c r="Q66" s="253"/>
      <c r="R66" s="253"/>
      <c r="S66" s="253"/>
      <c r="T66" s="253"/>
      <c r="U66" s="11"/>
      <c r="V66" s="11"/>
      <c r="W66" s="11"/>
      <c r="X66" s="11"/>
      <c r="Y66" s="11"/>
      <c r="Z66" s="11"/>
      <c r="AA66" s="11"/>
      <c r="AB66" s="11"/>
      <c r="AC66" s="11"/>
      <c r="AD66" s="11"/>
      <c r="AE66" s="11"/>
      <c r="AF66" s="11"/>
      <c r="AG66" s="11"/>
      <c r="AH66" s="11"/>
      <c r="AI66" s="11"/>
      <c r="AJ66" s="11"/>
      <c r="AK66" s="11"/>
      <c r="AL66" s="11"/>
      <c r="AM66" s="11"/>
      <c r="AN66" s="8"/>
    </row>
    <row r="67" spans="3:40" ht="12.75">
      <c r="C67" s="14">
        <v>56</v>
      </c>
      <c r="D67" s="253" t="s">
        <v>103</v>
      </c>
      <c r="E67" s="253"/>
      <c r="F67" s="253"/>
      <c r="G67" s="253"/>
      <c r="H67" s="253"/>
      <c r="I67" s="253"/>
      <c r="J67" s="253"/>
      <c r="K67" s="253"/>
      <c r="L67" s="253"/>
      <c r="M67" s="253"/>
      <c r="N67" s="253"/>
      <c r="O67" s="253"/>
      <c r="P67" s="253"/>
      <c r="Q67" s="253"/>
      <c r="R67" s="253"/>
      <c r="S67" s="253"/>
      <c r="T67" s="253"/>
      <c r="U67" s="11"/>
      <c r="V67" s="11"/>
      <c r="W67" s="11"/>
      <c r="X67" s="11"/>
      <c r="Y67" s="11"/>
      <c r="Z67" s="11"/>
      <c r="AA67" s="11"/>
      <c r="AB67" s="11"/>
      <c r="AC67" s="11"/>
      <c r="AD67" s="11"/>
      <c r="AE67" s="11"/>
      <c r="AF67" s="11"/>
      <c r="AG67" s="11"/>
      <c r="AH67" s="11"/>
      <c r="AI67" s="11"/>
      <c r="AJ67" s="11"/>
      <c r="AK67" s="11"/>
      <c r="AL67" s="11"/>
      <c r="AM67" s="11"/>
      <c r="AN67" s="8"/>
    </row>
    <row r="68" spans="2:40" ht="12.75">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8"/>
    </row>
    <row r="69" spans="2:40" ht="12.75">
      <c r="B69" s="285" t="s">
        <v>154</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8"/>
    </row>
    <row r="70" spans="3:40" ht="12.75" hidden="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8"/>
    </row>
    <row r="71" spans="3:40"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3:40"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8"/>
    </row>
    <row r="73" spans="3:40"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8"/>
    </row>
    <row r="74" spans="3:40"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8"/>
    </row>
    <row r="75" spans="3:40"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8"/>
    </row>
    <row r="76" spans="3:40"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8"/>
    </row>
    <row r="77" spans="3:40"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8"/>
    </row>
    <row r="78" spans="3:40"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8"/>
    </row>
    <row r="79" spans="3:40"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8"/>
    </row>
    <row r="80" spans="3:39" ht="12.75" hidden="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3:39"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ht="12.75"/>
  </sheetData>
  <sheetProtection/>
  <mergeCells count="159">
    <mergeCell ref="D67:T67"/>
    <mergeCell ref="W59:AM59"/>
    <mergeCell ref="W60:AM60"/>
    <mergeCell ref="W61:AM61"/>
    <mergeCell ref="D66:T66"/>
    <mergeCell ref="D64:T64"/>
    <mergeCell ref="D62:T62"/>
    <mergeCell ref="B52:AM52"/>
    <mergeCell ref="B68:AM68"/>
    <mergeCell ref="B69:AM69"/>
    <mergeCell ref="B53:AM53"/>
    <mergeCell ref="C54:T54"/>
    <mergeCell ref="V54:AM54"/>
    <mergeCell ref="D55:T55"/>
    <mergeCell ref="W55:AM55"/>
    <mergeCell ref="D63:T63"/>
    <mergeCell ref="D56:T56"/>
    <mergeCell ref="B45:AL45"/>
    <mergeCell ref="K46:AL46"/>
    <mergeCell ref="K47:AL47"/>
    <mergeCell ref="B48:AM48"/>
    <mergeCell ref="B46:G47"/>
    <mergeCell ref="H46:J47"/>
    <mergeCell ref="B49:Q50"/>
    <mergeCell ref="Y49:AM50"/>
    <mergeCell ref="R49:X50"/>
    <mergeCell ref="B51:AM51"/>
    <mergeCell ref="B32:AL32"/>
    <mergeCell ref="B35:AL35"/>
    <mergeCell ref="N36:P39"/>
    <mergeCell ref="AC36:AL36"/>
    <mergeCell ref="AC37:AD39"/>
    <mergeCell ref="AA38:AB38"/>
    <mergeCell ref="B38:M39"/>
    <mergeCell ref="B34:S34"/>
    <mergeCell ref="Z34:AA34"/>
    <mergeCell ref="AB34:AL34"/>
    <mergeCell ref="B30:AL30"/>
    <mergeCell ref="B18:AL18"/>
    <mergeCell ref="B20:AL20"/>
    <mergeCell ref="B21:F23"/>
    <mergeCell ref="AI21:AL23"/>
    <mergeCell ref="AE21:AF23"/>
    <mergeCell ref="Z21:AD22"/>
    <mergeCell ref="B19:AL19"/>
    <mergeCell ref="B26:AL26"/>
    <mergeCell ref="B27:G29"/>
    <mergeCell ref="B14:AL14"/>
    <mergeCell ref="B15:H17"/>
    <mergeCell ref="AG15:AL17"/>
    <mergeCell ref="I15:K16"/>
    <mergeCell ref="N15:Q16"/>
    <mergeCell ref="T15:Y15"/>
    <mergeCell ref="L15:M17"/>
    <mergeCell ref="R15:S17"/>
    <mergeCell ref="T17:U17"/>
    <mergeCell ref="B1:AL2"/>
    <mergeCell ref="B4:AL4"/>
    <mergeCell ref="B6:AL6"/>
    <mergeCell ref="J7:AL7"/>
    <mergeCell ref="B3:AL3"/>
    <mergeCell ref="B5:AL5"/>
    <mergeCell ref="B7:I7"/>
    <mergeCell ref="B8:AL8"/>
    <mergeCell ref="B10:AL10"/>
    <mergeCell ref="D65:T65"/>
    <mergeCell ref="W56:AM56"/>
    <mergeCell ref="W57:AM57"/>
    <mergeCell ref="W58:AM58"/>
    <mergeCell ref="D60:T60"/>
    <mergeCell ref="D61:T61"/>
    <mergeCell ref="R42:Y42"/>
    <mergeCell ref="D57:T57"/>
    <mergeCell ref="D58:T58"/>
    <mergeCell ref="D59:T59"/>
    <mergeCell ref="B41:O41"/>
    <mergeCell ref="B42:M42"/>
    <mergeCell ref="N42:O42"/>
    <mergeCell ref="B43:M43"/>
    <mergeCell ref="N43:O43"/>
    <mergeCell ref="B44:M44"/>
    <mergeCell ref="N44:O44"/>
    <mergeCell ref="R43:S43"/>
    <mergeCell ref="AA42:AL42"/>
    <mergeCell ref="AE39:AF39"/>
    <mergeCell ref="AG39:AH39"/>
    <mergeCell ref="AI39:AL39"/>
    <mergeCell ref="B40:AL40"/>
    <mergeCell ref="P41:AL41"/>
    <mergeCell ref="Z42:Z44"/>
    <mergeCell ref="T43:U43"/>
    <mergeCell ref="P42:Q44"/>
    <mergeCell ref="V43:Y43"/>
    <mergeCell ref="Q38:Z38"/>
    <mergeCell ref="AA43:AL44"/>
    <mergeCell ref="V44:Y44"/>
    <mergeCell ref="R44:S44"/>
    <mergeCell ref="T44:U44"/>
    <mergeCell ref="AE38:AF38"/>
    <mergeCell ref="AG38:AH38"/>
    <mergeCell ref="AI38:AL38"/>
    <mergeCell ref="Q39:Z39"/>
    <mergeCell ref="AA39:AB39"/>
    <mergeCell ref="B36:M37"/>
    <mergeCell ref="AE37:AL37"/>
    <mergeCell ref="T34:U34"/>
    <mergeCell ref="V34:W34"/>
    <mergeCell ref="X34:Y34"/>
    <mergeCell ref="Z36:AB36"/>
    <mergeCell ref="Q37:AB37"/>
    <mergeCell ref="J31:AB31"/>
    <mergeCell ref="W27:AB28"/>
    <mergeCell ref="AC31:AI31"/>
    <mergeCell ref="B33:S33"/>
    <mergeCell ref="Z33:AA33"/>
    <mergeCell ref="X33:Y33"/>
    <mergeCell ref="T33:U33"/>
    <mergeCell ref="V33:W33"/>
    <mergeCell ref="B31:I31"/>
    <mergeCell ref="AE27:AF28"/>
    <mergeCell ref="AG27:AL29"/>
    <mergeCell ref="AC27:AD29"/>
    <mergeCell ref="H27:J28"/>
    <mergeCell ref="M27:P28"/>
    <mergeCell ref="S27:T28"/>
    <mergeCell ref="S29:T29"/>
    <mergeCell ref="K27:L29"/>
    <mergeCell ref="Q27:R29"/>
    <mergeCell ref="U27:V28"/>
    <mergeCell ref="AG21:AH22"/>
    <mergeCell ref="B25:AL25"/>
    <mergeCell ref="B24:AL24"/>
    <mergeCell ref="R22:U22"/>
    <mergeCell ref="V22:W22"/>
    <mergeCell ref="R21:W21"/>
    <mergeCell ref="P21:Q23"/>
    <mergeCell ref="X21:Y23"/>
    <mergeCell ref="R23:U23"/>
    <mergeCell ref="V23:W23"/>
    <mergeCell ref="G21:I22"/>
    <mergeCell ref="L21:O22"/>
    <mergeCell ref="AB15:AF16"/>
    <mergeCell ref="T16:U16"/>
    <mergeCell ref="V16:W16"/>
    <mergeCell ref="X16:Y16"/>
    <mergeCell ref="Z15:AA17"/>
    <mergeCell ref="X17:Y17"/>
    <mergeCell ref="V17:W17"/>
    <mergeCell ref="J21:K23"/>
    <mergeCell ref="B11:AL11"/>
    <mergeCell ref="B13:AL13"/>
    <mergeCell ref="X9:AG9"/>
    <mergeCell ref="AH9:AI9"/>
    <mergeCell ref="J9:S9"/>
    <mergeCell ref="T9:U9"/>
    <mergeCell ref="B9:I9"/>
    <mergeCell ref="V9:W9"/>
    <mergeCell ref="AJ9:AL9"/>
    <mergeCell ref="B12:AL12"/>
  </mergeCells>
  <printOptions horizontalCentered="1" verticalCentered="1"/>
  <pageMargins left="0.75" right="0.75" top="1" bottom="1" header="0" footer="0"/>
  <pageSetup fitToHeight="1" fitToWidth="1" horizontalDpi="600" verticalDpi="600" orientation="portrait" scale="71" r:id="rId4"/>
  <drawing r:id="rId3"/>
  <legacyDrawing r:id="rId2"/>
</worksheet>
</file>

<file path=xl/worksheets/sheet3.xml><?xml version="1.0" encoding="utf-8"?>
<worksheet xmlns="http://schemas.openxmlformats.org/spreadsheetml/2006/main" xmlns:r="http://schemas.openxmlformats.org/officeDocument/2006/relationships">
  <sheetPr codeName="Hoja2">
    <pageSetUpPr fitToPage="1"/>
  </sheetPr>
  <dimension ref="A1:AN122"/>
  <sheetViews>
    <sheetView showGridLines="0" zoomScalePageLayoutView="0" workbookViewId="0" topLeftCell="A1">
      <selection activeCell="AG22" sqref="AG22:AL22"/>
    </sheetView>
  </sheetViews>
  <sheetFormatPr defaultColWidth="11.421875" defaultRowHeight="12.7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0" customWidth="1"/>
    <col min="40" max="40" width="31.7109375" style="0" customWidth="1"/>
    <col min="41" max="93" width="2.7109375" style="0" customWidth="1"/>
  </cols>
  <sheetData>
    <row r="1" spans="2:40" ht="12.7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N1" s="18"/>
    </row>
    <row r="2" spans="2:40" ht="38.25" customHeight="1">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N2" s="18"/>
    </row>
    <row r="3" spans="2:40" ht="15.75">
      <c r="B3" s="256" t="s">
        <v>69</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N3" s="18"/>
    </row>
    <row r="4" spans="2:40" ht="12.75">
      <c r="B4" s="340" t="s">
        <v>70</v>
      </c>
      <c r="C4" s="340"/>
      <c r="D4" s="340"/>
      <c r="E4" s="340"/>
      <c r="F4" s="340"/>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N4" s="18"/>
    </row>
    <row r="5" spans="2:40" ht="12.75">
      <c r="B5" s="339" t="s">
        <v>0</v>
      </c>
      <c r="C5" s="339"/>
      <c r="D5" s="339"/>
      <c r="E5" s="339"/>
      <c r="F5" s="339"/>
      <c r="G5" s="339"/>
      <c r="H5" s="339"/>
      <c r="I5" s="120"/>
      <c r="J5" s="69" t="s">
        <v>1</v>
      </c>
      <c r="K5" s="69"/>
      <c r="L5" s="69"/>
      <c r="M5" s="69"/>
      <c r="N5" s="69"/>
      <c r="O5" s="69"/>
      <c r="P5" s="69"/>
      <c r="Q5" s="69"/>
      <c r="R5" s="7"/>
      <c r="T5" s="69" t="s">
        <v>3</v>
      </c>
      <c r="U5" s="69"/>
      <c r="V5" s="69"/>
      <c r="W5" s="69"/>
      <c r="X5" s="69"/>
      <c r="Y5" s="69"/>
      <c r="Z5" s="69"/>
      <c r="AA5" s="69"/>
      <c r="AB5" s="7"/>
      <c r="AD5" s="121" t="s">
        <v>126</v>
      </c>
      <c r="AE5" s="121"/>
      <c r="AF5" s="121"/>
      <c r="AG5" s="121"/>
      <c r="AH5" s="121"/>
      <c r="AI5" s="121"/>
      <c r="AJ5" s="121"/>
      <c r="AK5" s="121"/>
      <c r="AL5" s="7"/>
      <c r="AN5" s="18"/>
    </row>
    <row r="6" spans="2:40" ht="12.75">
      <c r="B6" s="349"/>
      <c r="C6" s="218"/>
      <c r="D6" s="218"/>
      <c r="E6" s="218"/>
      <c r="F6" s="218"/>
      <c r="G6" s="218"/>
      <c r="H6" s="218"/>
      <c r="I6" s="86"/>
      <c r="J6" s="69" t="s">
        <v>2</v>
      </c>
      <c r="K6" s="69"/>
      <c r="L6" s="69"/>
      <c r="M6" s="69"/>
      <c r="N6" s="69"/>
      <c r="O6" s="69"/>
      <c r="P6" s="69"/>
      <c r="Q6" s="69"/>
      <c r="R6" s="7"/>
      <c r="T6" s="69" t="s">
        <v>4</v>
      </c>
      <c r="U6" s="69"/>
      <c r="V6" s="69"/>
      <c r="W6" s="69"/>
      <c r="X6" s="69"/>
      <c r="Y6" s="69"/>
      <c r="Z6" s="69"/>
      <c r="AA6" s="69"/>
      <c r="AB6" s="7"/>
      <c r="AD6" s="69" t="s">
        <v>5</v>
      </c>
      <c r="AE6" s="69"/>
      <c r="AF6" s="69"/>
      <c r="AG6" s="69"/>
      <c r="AH6" s="69"/>
      <c r="AI6" s="69"/>
      <c r="AJ6" s="69"/>
      <c r="AK6" s="69"/>
      <c r="AL6" s="7"/>
      <c r="AN6" s="18"/>
    </row>
    <row r="7" spans="2:40" ht="12.75">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N7" s="18"/>
    </row>
    <row r="8" spans="2:40" ht="12.75">
      <c r="B8" s="69" t="s">
        <v>6</v>
      </c>
      <c r="C8" s="69"/>
      <c r="D8" s="69"/>
      <c r="E8" s="69"/>
      <c r="F8" s="69"/>
      <c r="G8" s="69"/>
      <c r="H8" s="69"/>
      <c r="I8" s="69"/>
      <c r="J8" s="308"/>
      <c r="K8" s="237"/>
      <c r="L8" s="237"/>
      <c r="M8" s="237"/>
      <c r="N8" s="237"/>
      <c r="O8" s="237"/>
      <c r="P8" s="237"/>
      <c r="Q8" s="237"/>
      <c r="R8" s="237"/>
      <c r="S8" s="237"/>
      <c r="T8" s="237"/>
      <c r="U8" s="237"/>
      <c r="V8" s="237"/>
      <c r="W8" s="237"/>
      <c r="X8" s="237"/>
      <c r="Y8" s="237"/>
      <c r="Z8" s="237"/>
      <c r="AA8" s="237"/>
      <c r="AB8" s="237"/>
      <c r="AC8" s="75" t="s">
        <v>7</v>
      </c>
      <c r="AD8" s="43"/>
      <c r="AE8" s="43"/>
      <c r="AF8" s="43"/>
      <c r="AG8" s="43"/>
      <c r="AH8" s="43"/>
      <c r="AI8" s="29"/>
      <c r="AJ8" s="226"/>
      <c r="AK8" s="306"/>
      <c r="AL8" s="227"/>
      <c r="AN8" s="18"/>
    </row>
    <row r="9" spans="2:40" ht="12.7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N9" s="18"/>
    </row>
    <row r="10" spans="2:40" ht="12.75">
      <c r="B10" s="178" t="s">
        <v>8</v>
      </c>
      <c r="C10" s="179"/>
      <c r="D10" s="179"/>
      <c r="E10" s="179"/>
      <c r="F10" s="179"/>
      <c r="G10" s="179"/>
      <c r="H10" s="179"/>
      <c r="I10" s="179"/>
      <c r="J10" s="179"/>
      <c r="K10" s="179"/>
      <c r="L10" s="179"/>
      <c r="M10" s="180"/>
      <c r="N10" s="44" t="s">
        <v>9</v>
      </c>
      <c r="O10" s="45"/>
      <c r="P10" s="45"/>
      <c r="Q10" s="45"/>
      <c r="R10" s="45"/>
      <c r="S10" s="45"/>
      <c r="T10" s="45"/>
      <c r="U10" s="45"/>
      <c r="V10" s="45"/>
      <c r="W10" s="45"/>
      <c r="X10" s="45"/>
      <c r="Y10" s="45"/>
      <c r="Z10" s="45"/>
      <c r="AA10" s="45"/>
      <c r="AB10" s="45"/>
      <c r="AC10" s="45"/>
      <c r="AD10" s="45"/>
      <c r="AE10" s="45"/>
      <c r="AF10" s="45"/>
      <c r="AG10" s="45"/>
      <c r="AH10" s="45"/>
      <c r="AI10" s="45"/>
      <c r="AJ10" s="45"/>
      <c r="AK10" s="45"/>
      <c r="AL10" s="46"/>
      <c r="AN10" s="18"/>
    </row>
    <row r="11" spans="2:40" ht="12.75" customHeight="1">
      <c r="B11" s="181"/>
      <c r="C11" s="182"/>
      <c r="D11" s="182"/>
      <c r="E11" s="182"/>
      <c r="F11" s="182"/>
      <c r="G11" s="182"/>
      <c r="H11" s="182"/>
      <c r="I11" s="182"/>
      <c r="J11" s="182"/>
      <c r="K11" s="182"/>
      <c r="L11" s="182"/>
      <c r="M11" s="183"/>
      <c r="N11" s="122" t="s">
        <v>7</v>
      </c>
      <c r="O11" s="123"/>
      <c r="P11" s="123"/>
      <c r="Q11" s="113"/>
      <c r="R11" s="114"/>
      <c r="S11" s="124" t="s">
        <v>121</v>
      </c>
      <c r="T11" s="124"/>
      <c r="U11" s="124"/>
      <c r="V11" s="124"/>
      <c r="W11" s="113"/>
      <c r="X11" s="114"/>
      <c r="Y11" s="126" t="s">
        <v>13</v>
      </c>
      <c r="Z11" s="127"/>
      <c r="AA11" s="125" t="s">
        <v>14</v>
      </c>
      <c r="AB11" s="125"/>
      <c r="AC11" s="125" t="s">
        <v>74</v>
      </c>
      <c r="AD11" s="125"/>
      <c r="AE11" s="125"/>
      <c r="AF11" s="125"/>
      <c r="AG11" s="125"/>
      <c r="AH11" s="125"/>
      <c r="AI11" s="113"/>
      <c r="AJ11" s="114"/>
      <c r="AK11" s="125" t="s">
        <v>10</v>
      </c>
      <c r="AL11" s="138"/>
      <c r="AN11" s="18"/>
    </row>
    <row r="12" spans="2:40" ht="15" customHeight="1">
      <c r="B12" s="275"/>
      <c r="C12" s="276"/>
      <c r="D12" s="276"/>
      <c r="E12" s="276"/>
      <c r="F12" s="276"/>
      <c r="G12" s="276"/>
      <c r="H12" s="276"/>
      <c r="I12" s="276"/>
      <c r="J12" s="276"/>
      <c r="K12" s="276"/>
      <c r="L12" s="276"/>
      <c r="M12" s="277"/>
      <c r="N12" s="123"/>
      <c r="O12" s="123"/>
      <c r="P12" s="123"/>
      <c r="Q12" s="115"/>
      <c r="R12" s="116"/>
      <c r="S12" s="124"/>
      <c r="T12" s="124"/>
      <c r="U12" s="124"/>
      <c r="V12" s="124"/>
      <c r="W12" s="115"/>
      <c r="X12" s="116"/>
      <c r="Y12" s="127"/>
      <c r="Z12" s="127"/>
      <c r="AA12" s="125"/>
      <c r="AB12" s="125"/>
      <c r="AC12" s="125"/>
      <c r="AD12" s="125"/>
      <c r="AE12" s="125"/>
      <c r="AF12" s="125"/>
      <c r="AG12" s="125"/>
      <c r="AH12" s="125"/>
      <c r="AI12" s="115"/>
      <c r="AJ12" s="116"/>
      <c r="AK12" s="138"/>
      <c r="AL12" s="138"/>
      <c r="AN12" s="18"/>
    </row>
    <row r="13" spans="2:40" ht="12.75">
      <c r="B13" s="278"/>
      <c r="C13" s="279"/>
      <c r="D13" s="279"/>
      <c r="E13" s="279"/>
      <c r="F13" s="279"/>
      <c r="G13" s="279"/>
      <c r="H13" s="279"/>
      <c r="I13" s="279"/>
      <c r="J13" s="279"/>
      <c r="K13" s="279"/>
      <c r="L13" s="279"/>
      <c r="M13" s="280"/>
      <c r="N13" s="302">
        <f>+AJ8</f>
        <v>0</v>
      </c>
      <c r="O13" s="303"/>
      <c r="P13" s="304"/>
      <c r="Q13" s="117"/>
      <c r="R13" s="118"/>
      <c r="S13" s="7"/>
      <c r="T13" s="7"/>
      <c r="U13" s="7"/>
      <c r="V13" s="7"/>
      <c r="W13" s="117"/>
      <c r="X13" s="118"/>
      <c r="Y13" s="176">
        <v>2</v>
      </c>
      <c r="Z13" s="48"/>
      <c r="AA13" s="7">
        <v>0</v>
      </c>
      <c r="AB13" s="7">
        <v>4</v>
      </c>
      <c r="AC13" s="15"/>
      <c r="AD13" s="15"/>
      <c r="AE13" s="15"/>
      <c r="AF13" s="15"/>
      <c r="AG13" s="15"/>
      <c r="AH13" s="15"/>
      <c r="AI13" s="117"/>
      <c r="AJ13" s="118"/>
      <c r="AK13" s="15"/>
      <c r="AL13" s="15"/>
      <c r="AN13" s="18"/>
    </row>
    <row r="14" spans="2:40" ht="12.75">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N14" s="18"/>
    </row>
    <row r="15" spans="2:40" ht="12.75">
      <c r="B15" s="64" t="s">
        <v>16</v>
      </c>
      <c r="C15" s="64"/>
      <c r="D15" s="64"/>
      <c r="E15" s="64"/>
      <c r="F15" s="64"/>
      <c r="G15" s="64"/>
      <c r="H15" s="64"/>
      <c r="I15" s="64"/>
      <c r="J15" s="64"/>
      <c r="K15" s="64"/>
      <c r="L15" s="64"/>
      <c r="M15" s="64"/>
      <c r="N15" s="64" t="s">
        <v>17</v>
      </c>
      <c r="O15" s="64"/>
      <c r="P15" s="64" t="s">
        <v>18</v>
      </c>
      <c r="Q15" s="64"/>
      <c r="R15" s="64" t="s">
        <v>19</v>
      </c>
      <c r="S15" s="64"/>
      <c r="T15" s="64"/>
      <c r="U15" s="64"/>
      <c r="V15" s="76"/>
      <c r="W15" s="88" t="s">
        <v>20</v>
      </c>
      <c r="X15" s="89"/>
      <c r="Y15" s="89"/>
      <c r="Z15" s="89"/>
      <c r="AA15" s="89"/>
      <c r="AB15" s="89"/>
      <c r="AC15" s="89"/>
      <c r="AD15" s="89"/>
      <c r="AE15" s="89"/>
      <c r="AF15" s="90"/>
      <c r="AG15" s="226"/>
      <c r="AH15" s="306"/>
      <c r="AI15" s="306"/>
      <c r="AJ15" s="306"/>
      <c r="AK15" s="306"/>
      <c r="AL15" s="227"/>
      <c r="AN15" s="18"/>
    </row>
    <row r="16" spans="2:40" ht="12.75">
      <c r="B16" s="69" t="s">
        <v>15</v>
      </c>
      <c r="C16" s="69"/>
      <c r="D16" s="69"/>
      <c r="E16" s="69"/>
      <c r="F16" s="69"/>
      <c r="G16" s="69"/>
      <c r="H16" s="69"/>
      <c r="I16" s="69"/>
      <c r="J16" s="69"/>
      <c r="K16" s="69"/>
      <c r="L16" s="69"/>
      <c r="M16" s="69"/>
      <c r="N16" s="217"/>
      <c r="O16" s="217"/>
      <c r="P16" s="217"/>
      <c r="Q16" s="217"/>
      <c r="R16" s="217"/>
      <c r="S16" s="217"/>
      <c r="T16" s="217"/>
      <c r="U16" s="217"/>
      <c r="V16" s="76"/>
      <c r="W16" s="88" t="s">
        <v>21</v>
      </c>
      <c r="X16" s="89"/>
      <c r="Y16" s="89"/>
      <c r="Z16" s="89"/>
      <c r="AA16" s="89"/>
      <c r="AB16" s="89"/>
      <c r="AC16" s="89"/>
      <c r="AD16" s="89"/>
      <c r="AE16" s="89"/>
      <c r="AF16" s="90"/>
      <c r="AG16" s="226"/>
      <c r="AH16" s="306"/>
      <c r="AI16" s="306"/>
      <c r="AJ16" s="306"/>
      <c r="AK16" s="306"/>
      <c r="AL16" s="227"/>
      <c r="AN16" s="18"/>
    </row>
    <row r="17" spans="2:40" ht="12.75">
      <c r="B17" s="69" t="str">
        <f>IF(AL6="x","","DE REDESCUENTO")</f>
        <v>DE REDESCUENTO</v>
      </c>
      <c r="C17" s="69"/>
      <c r="D17" s="69"/>
      <c r="E17" s="69"/>
      <c r="F17" s="69"/>
      <c r="G17" s="69"/>
      <c r="H17" s="69"/>
      <c r="I17" s="69"/>
      <c r="J17" s="69"/>
      <c r="K17" s="69"/>
      <c r="L17" s="69"/>
      <c r="M17" s="69"/>
      <c r="N17" s="217"/>
      <c r="O17" s="217"/>
      <c r="P17" s="217"/>
      <c r="Q17" s="217"/>
      <c r="R17" s="217"/>
      <c r="S17" s="217"/>
      <c r="T17" s="217"/>
      <c r="U17" s="217"/>
      <c r="V17" s="110"/>
      <c r="W17" s="218"/>
      <c r="X17" s="218"/>
      <c r="Y17" s="218"/>
      <c r="Z17" s="218"/>
      <c r="AA17" s="218"/>
      <c r="AB17" s="218"/>
      <c r="AC17" s="218"/>
      <c r="AD17" s="218"/>
      <c r="AE17" s="218"/>
      <c r="AF17" s="218"/>
      <c r="AG17" s="218"/>
      <c r="AH17" s="218"/>
      <c r="AI17" s="218"/>
      <c r="AJ17" s="218"/>
      <c r="AK17" s="218"/>
      <c r="AL17" s="218"/>
      <c r="AN17" s="18"/>
    </row>
    <row r="18" spans="2:40" ht="12.75">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N18" s="18"/>
    </row>
    <row r="19" spans="2:40" ht="12.75">
      <c r="B19" s="215" t="s">
        <v>22</v>
      </c>
      <c r="C19" s="215"/>
      <c r="D19" s="215"/>
      <c r="E19" s="215"/>
      <c r="F19" s="215"/>
      <c r="G19" s="215"/>
      <c r="H19" s="215"/>
      <c r="I19" s="215"/>
      <c r="J19" s="215"/>
      <c r="K19" s="215"/>
      <c r="L19" s="215"/>
      <c r="M19" s="215"/>
      <c r="N19" s="215"/>
      <c r="O19" s="215"/>
      <c r="P19" s="215"/>
      <c r="Q19" s="215"/>
      <c r="R19" s="215"/>
      <c r="S19" s="215"/>
      <c r="T19" s="215"/>
      <c r="U19" s="215"/>
      <c r="V19" s="215"/>
      <c r="W19" s="215"/>
      <c r="X19" s="215"/>
      <c r="Y19" s="215"/>
      <c r="Z19" s="215"/>
      <c r="AA19" s="215"/>
      <c r="AB19" s="215"/>
      <c r="AC19" s="215"/>
      <c r="AD19" s="215"/>
      <c r="AE19" s="215"/>
      <c r="AF19" s="215"/>
      <c r="AG19" s="215"/>
      <c r="AH19" s="215"/>
      <c r="AI19" s="215"/>
      <c r="AJ19" s="215"/>
      <c r="AK19" s="215"/>
      <c r="AL19" s="215"/>
      <c r="AN19" s="18"/>
    </row>
    <row r="20" spans="2:40" ht="12.75">
      <c r="B20" s="44" t="s">
        <v>23</v>
      </c>
      <c r="C20" s="45"/>
      <c r="D20" s="45"/>
      <c r="E20" s="45"/>
      <c r="F20" s="45"/>
      <c r="G20" s="45"/>
      <c r="H20" s="45"/>
      <c r="I20" s="45"/>
      <c r="J20" s="45"/>
      <c r="K20" s="45"/>
      <c r="L20" s="45"/>
      <c r="M20" s="46"/>
      <c r="N20" s="49" t="s">
        <v>28</v>
      </c>
      <c r="O20" s="50"/>
      <c r="P20" s="49" t="s">
        <v>27</v>
      </c>
      <c r="Q20" s="50"/>
      <c r="R20" s="49" t="s">
        <v>26</v>
      </c>
      <c r="S20" s="50"/>
      <c r="T20" s="49" t="s">
        <v>25</v>
      </c>
      <c r="U20" s="50"/>
      <c r="V20" s="44" t="s">
        <v>24</v>
      </c>
      <c r="W20" s="47"/>
      <c r="X20" s="47"/>
      <c r="Y20" s="47"/>
      <c r="Z20" s="47"/>
      <c r="AA20" s="47"/>
      <c r="AB20" s="47"/>
      <c r="AC20" s="47"/>
      <c r="AD20" s="47"/>
      <c r="AE20" s="47"/>
      <c r="AF20" s="48"/>
      <c r="AG20" s="44" t="s">
        <v>158</v>
      </c>
      <c r="AH20" s="47"/>
      <c r="AI20" s="47"/>
      <c r="AJ20" s="47"/>
      <c r="AK20" s="47"/>
      <c r="AL20" s="48"/>
      <c r="AN20" s="18"/>
    </row>
    <row r="21" spans="2:40" ht="12.75">
      <c r="B21" s="290"/>
      <c r="C21" s="140"/>
      <c r="D21" s="140"/>
      <c r="E21" s="140"/>
      <c r="F21" s="140"/>
      <c r="G21" s="140"/>
      <c r="H21" s="140"/>
      <c r="I21" s="140"/>
      <c r="J21" s="140"/>
      <c r="K21" s="140"/>
      <c r="L21" s="140"/>
      <c r="M21" s="141"/>
      <c r="N21" s="226"/>
      <c r="O21" s="48"/>
      <c r="P21" s="226"/>
      <c r="Q21" s="48"/>
      <c r="R21" s="226"/>
      <c r="S21" s="48"/>
      <c r="T21" s="226"/>
      <c r="U21" s="48"/>
      <c r="V21" s="226"/>
      <c r="W21" s="47"/>
      <c r="X21" s="47"/>
      <c r="Y21" s="47"/>
      <c r="Z21" s="47"/>
      <c r="AA21" s="47"/>
      <c r="AB21" s="47"/>
      <c r="AC21" s="47"/>
      <c r="AD21" s="47"/>
      <c r="AE21" s="47"/>
      <c r="AF21" s="48"/>
      <c r="AG21" s="287"/>
      <c r="AH21" s="288"/>
      <c r="AI21" s="288"/>
      <c r="AJ21" s="288"/>
      <c r="AK21" s="288"/>
      <c r="AL21" s="289"/>
      <c r="AN21" s="18"/>
    </row>
    <row r="22" spans="2:40" ht="12.75">
      <c r="B22" s="290"/>
      <c r="C22" s="140"/>
      <c r="D22" s="140"/>
      <c r="E22" s="140"/>
      <c r="F22" s="140"/>
      <c r="G22" s="140"/>
      <c r="H22" s="140"/>
      <c r="I22" s="140"/>
      <c r="J22" s="140"/>
      <c r="K22" s="140"/>
      <c r="L22" s="140"/>
      <c r="M22" s="141"/>
      <c r="N22" s="226"/>
      <c r="O22" s="48"/>
      <c r="P22" s="226"/>
      <c r="Q22" s="48"/>
      <c r="R22" s="226"/>
      <c r="S22" s="48"/>
      <c r="T22" s="226"/>
      <c r="U22" s="48"/>
      <c r="V22" s="226"/>
      <c r="W22" s="47"/>
      <c r="X22" s="47"/>
      <c r="Y22" s="47"/>
      <c r="Z22" s="47"/>
      <c r="AA22" s="47"/>
      <c r="AB22" s="47"/>
      <c r="AC22" s="47"/>
      <c r="AD22" s="47"/>
      <c r="AE22" s="47"/>
      <c r="AF22" s="48"/>
      <c r="AG22" s="287"/>
      <c r="AH22" s="288"/>
      <c r="AI22" s="288"/>
      <c r="AJ22" s="288"/>
      <c r="AK22" s="288"/>
      <c r="AL22" s="289"/>
      <c r="AN22" s="18"/>
    </row>
    <row r="23" spans="2:40" ht="12.75">
      <c r="B23" s="290"/>
      <c r="C23" s="140"/>
      <c r="D23" s="140"/>
      <c r="E23" s="140"/>
      <c r="F23" s="140"/>
      <c r="G23" s="140"/>
      <c r="H23" s="140"/>
      <c r="I23" s="140"/>
      <c r="J23" s="140"/>
      <c r="K23" s="140"/>
      <c r="L23" s="140"/>
      <c r="M23" s="141"/>
      <c r="N23" s="226"/>
      <c r="O23" s="48"/>
      <c r="P23" s="226"/>
      <c r="Q23" s="48"/>
      <c r="R23" s="226"/>
      <c r="S23" s="48"/>
      <c r="T23" s="226"/>
      <c r="U23" s="48"/>
      <c r="V23" s="226"/>
      <c r="W23" s="47"/>
      <c r="X23" s="47"/>
      <c r="Y23" s="47"/>
      <c r="Z23" s="47"/>
      <c r="AA23" s="47"/>
      <c r="AB23" s="47"/>
      <c r="AC23" s="47"/>
      <c r="AD23" s="47"/>
      <c r="AE23" s="47"/>
      <c r="AF23" s="48"/>
      <c r="AG23" s="287"/>
      <c r="AH23" s="288"/>
      <c r="AI23" s="288"/>
      <c r="AJ23" s="288"/>
      <c r="AK23" s="288"/>
      <c r="AL23" s="289"/>
      <c r="AN23" s="18"/>
    </row>
    <row r="24" spans="2:40" ht="12.75">
      <c r="B24" s="290"/>
      <c r="C24" s="140"/>
      <c r="D24" s="140"/>
      <c r="E24" s="140"/>
      <c r="F24" s="140"/>
      <c r="G24" s="140"/>
      <c r="H24" s="140"/>
      <c r="I24" s="140"/>
      <c r="J24" s="140"/>
      <c r="K24" s="140"/>
      <c r="L24" s="140"/>
      <c r="M24" s="141"/>
      <c r="N24" s="226"/>
      <c r="O24" s="48"/>
      <c r="P24" s="226"/>
      <c r="Q24" s="48"/>
      <c r="R24" s="226"/>
      <c r="S24" s="48"/>
      <c r="T24" s="226"/>
      <c r="U24" s="48"/>
      <c r="V24" s="226"/>
      <c r="W24" s="47"/>
      <c r="X24" s="47"/>
      <c r="Y24" s="47"/>
      <c r="Z24" s="47"/>
      <c r="AA24" s="47"/>
      <c r="AB24" s="47"/>
      <c r="AC24" s="47"/>
      <c r="AD24" s="47"/>
      <c r="AE24" s="47"/>
      <c r="AF24" s="48"/>
      <c r="AG24" s="287"/>
      <c r="AH24" s="288"/>
      <c r="AI24" s="288"/>
      <c r="AJ24" s="288"/>
      <c r="AK24" s="288"/>
      <c r="AL24" s="289"/>
      <c r="AN24" s="18"/>
    </row>
    <row r="25" spans="20:40" ht="12.75">
      <c r="T25" s="198" t="s">
        <v>128</v>
      </c>
      <c r="U25" s="198"/>
      <c r="V25" s="198"/>
      <c r="W25" s="198"/>
      <c r="X25" s="198"/>
      <c r="Y25" s="198"/>
      <c r="Z25" s="198"/>
      <c r="AA25" s="198"/>
      <c r="AB25" s="198"/>
      <c r="AC25" s="198"/>
      <c r="AD25" s="198"/>
      <c r="AE25" s="295"/>
      <c r="AF25" s="295"/>
      <c r="AG25" s="295"/>
      <c r="AH25" s="295"/>
      <c r="AI25" s="295"/>
      <c r="AJ25" s="295"/>
      <c r="AK25" s="295"/>
      <c r="AL25" s="295"/>
      <c r="AN25" s="18"/>
    </row>
    <row r="26" spans="2:40" ht="12.75">
      <c r="B26" s="69" t="s">
        <v>71</v>
      </c>
      <c r="C26" s="69"/>
      <c r="D26" s="69"/>
      <c r="E26" s="69"/>
      <c r="F26" s="69"/>
      <c r="G26" s="69"/>
      <c r="H26" s="69"/>
      <c r="I26" s="69"/>
      <c r="J26" s="69"/>
      <c r="K26" s="69"/>
      <c r="L26" s="217"/>
      <c r="M26" s="217"/>
      <c r="N26" s="217"/>
      <c r="O26" s="217"/>
      <c r="P26" s="217"/>
      <c r="Q26" s="217"/>
      <c r="R26" s="111"/>
      <c r="S26" s="91"/>
      <c r="T26" s="91"/>
      <c r="U26" s="91"/>
      <c r="V26" s="91"/>
      <c r="W26" s="91"/>
      <c r="X26" s="91"/>
      <c r="Y26" s="91"/>
      <c r="Z26" s="91"/>
      <c r="AA26" s="91"/>
      <c r="AB26" s="112"/>
      <c r="AC26" s="72" t="s">
        <v>139</v>
      </c>
      <c r="AD26" s="73"/>
      <c r="AE26" s="73"/>
      <c r="AF26" s="73"/>
      <c r="AG26" s="74"/>
      <c r="AH26" s="226"/>
      <c r="AI26" s="306"/>
      <c r="AJ26" s="306"/>
      <c r="AK26" s="306"/>
      <c r="AL26" s="227"/>
      <c r="AN26" s="18"/>
    </row>
    <row r="27" spans="2:40" ht="12.75">
      <c r="B27" s="69" t="str">
        <f>IF(AL6="x","NOMBRE DE LA OFICINA DEL CREDITO","NOMBRE OFICINA REDESCUENTO")</f>
        <v>NOMBRE OFICINA REDESCUENTO</v>
      </c>
      <c r="C27" s="69"/>
      <c r="D27" s="69"/>
      <c r="E27" s="69"/>
      <c r="F27" s="69"/>
      <c r="G27" s="69"/>
      <c r="H27" s="69"/>
      <c r="I27" s="69"/>
      <c r="J27" s="69"/>
      <c r="K27" s="69"/>
      <c r="L27" s="69"/>
      <c r="M27" s="69"/>
      <c r="N27" s="69"/>
      <c r="O27" s="69"/>
      <c r="P27" s="69"/>
      <c r="Q27" s="69"/>
      <c r="R27" s="290"/>
      <c r="S27" s="336"/>
      <c r="T27" s="336"/>
      <c r="U27" s="336"/>
      <c r="V27" s="336"/>
      <c r="W27" s="336"/>
      <c r="X27" s="336"/>
      <c r="Y27" s="336"/>
      <c r="Z27" s="336"/>
      <c r="AA27" s="336"/>
      <c r="AB27" s="337"/>
      <c r="AC27" s="75" t="s">
        <v>30</v>
      </c>
      <c r="AD27" s="43"/>
      <c r="AE27" s="43"/>
      <c r="AF27" s="43"/>
      <c r="AG27" s="29"/>
      <c r="AH27" s="226"/>
      <c r="AI27" s="306"/>
      <c r="AJ27" s="306"/>
      <c r="AK27" s="306"/>
      <c r="AL27" s="227"/>
      <c r="AN27" s="18"/>
    </row>
    <row r="28" spans="2:40" ht="12.75">
      <c r="B28" s="69" t="s">
        <v>29</v>
      </c>
      <c r="C28" s="69"/>
      <c r="D28" s="69"/>
      <c r="E28" s="69"/>
      <c r="F28" s="69"/>
      <c r="G28" s="69"/>
      <c r="H28" s="69"/>
      <c r="I28" s="69"/>
      <c r="J28" s="69"/>
      <c r="K28" s="69"/>
      <c r="L28" s="69"/>
      <c r="M28" s="69"/>
      <c r="N28" s="69"/>
      <c r="O28" s="69"/>
      <c r="P28" s="69"/>
      <c r="Q28" s="69"/>
      <c r="R28" s="290"/>
      <c r="S28" s="336"/>
      <c r="T28" s="336"/>
      <c r="U28" s="336"/>
      <c r="V28" s="336"/>
      <c r="W28" s="336"/>
      <c r="X28" s="336"/>
      <c r="Y28" s="336"/>
      <c r="Z28" s="336"/>
      <c r="AA28" s="336"/>
      <c r="AB28" s="337"/>
      <c r="AC28" s="75" t="s">
        <v>30</v>
      </c>
      <c r="AD28" s="43"/>
      <c r="AE28" s="43"/>
      <c r="AF28" s="43"/>
      <c r="AG28" s="29"/>
      <c r="AH28" s="226"/>
      <c r="AI28" s="306"/>
      <c r="AJ28" s="306"/>
      <c r="AK28" s="306"/>
      <c r="AL28" s="227"/>
      <c r="AN28" s="18"/>
    </row>
    <row r="29" spans="2:40" ht="12.75">
      <c r="B29" s="26"/>
      <c r="C29" s="26"/>
      <c r="D29" s="26"/>
      <c r="E29" s="26"/>
      <c r="F29" s="26"/>
      <c r="G29" s="26"/>
      <c r="H29" s="26"/>
      <c r="I29" s="26"/>
      <c r="J29" s="26"/>
      <c r="K29" s="26"/>
      <c r="L29" s="26"/>
      <c r="M29" s="26"/>
      <c r="N29" s="26"/>
      <c r="O29" s="26"/>
      <c r="P29" s="26"/>
      <c r="Q29" s="26"/>
      <c r="R29" s="27"/>
      <c r="S29" s="27"/>
      <c r="T29" s="27"/>
      <c r="U29" s="27"/>
      <c r="V29" s="27"/>
      <c r="W29" s="27"/>
      <c r="X29" s="27"/>
      <c r="Y29" s="27"/>
      <c r="Z29" s="27"/>
      <c r="AA29" s="27"/>
      <c r="AB29" s="27"/>
      <c r="AC29" s="26"/>
      <c r="AD29" s="26"/>
      <c r="AE29" s="26"/>
      <c r="AF29" s="26"/>
      <c r="AG29" s="26"/>
      <c r="AH29" s="23"/>
      <c r="AI29" s="23"/>
      <c r="AJ29" s="23"/>
      <c r="AK29" s="23"/>
      <c r="AL29" s="23"/>
      <c r="AN29" s="18"/>
    </row>
    <row r="30" spans="2:40" ht="12.75">
      <c r="B30" s="215" t="s">
        <v>155</v>
      </c>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N30" s="18"/>
    </row>
    <row r="31" spans="2:40" ht="12.75">
      <c r="B31" s="64" t="s">
        <v>23</v>
      </c>
      <c r="C31" s="64"/>
      <c r="D31" s="64"/>
      <c r="E31" s="64"/>
      <c r="F31" s="64"/>
      <c r="G31" s="64"/>
      <c r="H31" s="64"/>
      <c r="I31" s="64"/>
      <c r="J31" s="64"/>
      <c r="K31" s="64"/>
      <c r="L31" s="64"/>
      <c r="M31" s="64"/>
      <c r="N31" s="64"/>
      <c r="O31" s="64"/>
      <c r="P31" s="64"/>
      <c r="Q31" s="64"/>
      <c r="R31" s="64"/>
      <c r="S31" s="64"/>
      <c r="T31" s="213" t="s">
        <v>28</v>
      </c>
      <c r="U31" s="213"/>
      <c r="V31" s="213" t="s">
        <v>27</v>
      </c>
      <c r="W31" s="213"/>
      <c r="X31" s="213" t="s">
        <v>26</v>
      </c>
      <c r="Y31" s="213"/>
      <c r="Z31" s="213" t="s">
        <v>25</v>
      </c>
      <c r="AA31" s="213"/>
      <c r="AB31" s="44" t="s">
        <v>24</v>
      </c>
      <c r="AC31" s="45"/>
      <c r="AD31" s="45"/>
      <c r="AE31" s="45"/>
      <c r="AF31" s="45"/>
      <c r="AG31" s="45"/>
      <c r="AH31" s="45"/>
      <c r="AI31" s="45"/>
      <c r="AJ31" s="45"/>
      <c r="AK31" s="45"/>
      <c r="AL31" s="46"/>
      <c r="AN31" s="18"/>
    </row>
    <row r="32" spans="2:40" ht="12.75">
      <c r="B32" s="30"/>
      <c r="C32" s="31"/>
      <c r="D32" s="31"/>
      <c r="E32" s="31"/>
      <c r="F32" s="31"/>
      <c r="G32" s="31"/>
      <c r="H32" s="31"/>
      <c r="I32" s="31"/>
      <c r="J32" s="31"/>
      <c r="K32" s="31"/>
      <c r="L32" s="31"/>
      <c r="M32" s="31"/>
      <c r="N32" s="31"/>
      <c r="O32" s="31"/>
      <c r="P32" s="31"/>
      <c r="Q32" s="31"/>
      <c r="R32" s="31"/>
      <c r="S32" s="28"/>
      <c r="T32" s="51"/>
      <c r="U32" s="63"/>
      <c r="V32" s="51"/>
      <c r="W32" s="63"/>
      <c r="X32" s="51"/>
      <c r="Y32" s="63"/>
      <c r="Z32" s="51"/>
      <c r="AA32" s="63"/>
      <c r="AB32" s="51"/>
      <c r="AC32" s="62"/>
      <c r="AD32" s="62"/>
      <c r="AE32" s="62"/>
      <c r="AF32" s="62"/>
      <c r="AG32" s="62"/>
      <c r="AH32" s="62"/>
      <c r="AI32" s="62"/>
      <c r="AJ32" s="62"/>
      <c r="AK32" s="62"/>
      <c r="AL32" s="63"/>
      <c r="AN32" s="18"/>
    </row>
    <row r="33" spans="2:40" ht="12.75">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N33" s="18"/>
    </row>
    <row r="34" spans="2:40" ht="12.75">
      <c r="B34" s="307" t="s">
        <v>140</v>
      </c>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N34" s="18"/>
    </row>
    <row r="35" spans="2:40" ht="12.75">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H35" s="335"/>
      <c r="AI35" s="335"/>
      <c r="AJ35" s="335"/>
      <c r="AK35" s="335"/>
      <c r="AL35" s="335"/>
      <c r="AN35" s="18"/>
    </row>
    <row r="36" spans="2:40" ht="12.75">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335"/>
      <c r="Z36" s="335"/>
      <c r="AA36" s="335"/>
      <c r="AB36" s="335"/>
      <c r="AC36" s="335"/>
      <c r="AD36" s="335"/>
      <c r="AE36" s="335"/>
      <c r="AF36" s="335"/>
      <c r="AG36" s="335"/>
      <c r="AH36" s="335"/>
      <c r="AI36" s="335"/>
      <c r="AJ36" s="335"/>
      <c r="AK36" s="335"/>
      <c r="AL36" s="335"/>
      <c r="AN36" s="18"/>
    </row>
    <row r="37" spans="2:40" ht="12.75">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N37" s="18"/>
    </row>
    <row r="38" spans="2:40" ht="12.7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N38" s="18"/>
    </row>
    <row r="39" spans="2:40" ht="12.75">
      <c r="B39" s="307" t="s">
        <v>31</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N39" s="18"/>
    </row>
    <row r="40" spans="2:40" ht="12.75">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N40" s="18"/>
    </row>
    <row r="41" spans="2:40" ht="12.75">
      <c r="B41" s="106" t="s">
        <v>123</v>
      </c>
      <c r="C41" s="107"/>
      <c r="D41" s="107"/>
      <c r="E41" s="107"/>
      <c r="F41" s="107"/>
      <c r="G41" s="107"/>
      <c r="H41" s="107"/>
      <c r="I41" s="108"/>
      <c r="J41" s="333"/>
      <c r="K41" s="333"/>
      <c r="L41" s="149" t="s">
        <v>124</v>
      </c>
      <c r="M41" s="150"/>
      <c r="N41" s="333"/>
      <c r="O41" s="333"/>
      <c r="Q41" s="313" t="s">
        <v>125</v>
      </c>
      <c r="R41" s="313"/>
      <c r="S41" s="313"/>
      <c r="T41" s="313"/>
      <c r="U41" s="313"/>
      <c r="V41" s="313"/>
      <c r="W41" s="313"/>
      <c r="X41" s="313"/>
      <c r="Y41" s="313"/>
      <c r="Z41" s="313"/>
      <c r="AA41" s="313"/>
      <c r="AB41" s="176"/>
      <c r="AC41" s="47"/>
      <c r="AD41" s="47"/>
      <c r="AE41" s="47"/>
      <c r="AF41" s="47"/>
      <c r="AG41" s="47"/>
      <c r="AH41" s="47"/>
      <c r="AI41" s="48"/>
      <c r="AN41" s="18"/>
    </row>
    <row r="42" spans="2:40" ht="12.75">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N42" s="18"/>
    </row>
    <row r="43" spans="2:40" ht="12.75">
      <c r="B43" s="106" t="s">
        <v>156</v>
      </c>
      <c r="C43" s="107"/>
      <c r="D43" s="107"/>
      <c r="E43" s="107"/>
      <c r="F43" s="107"/>
      <c r="G43" s="107"/>
      <c r="H43" s="107"/>
      <c r="I43" s="108"/>
      <c r="J43" s="342"/>
      <c r="K43" s="342"/>
      <c r="L43" s="342"/>
      <c r="M43" s="342"/>
      <c r="N43" s="342"/>
      <c r="O43" s="342"/>
      <c r="Q43" s="313" t="s">
        <v>157</v>
      </c>
      <c r="R43" s="313"/>
      <c r="S43" s="313"/>
      <c r="T43" s="313"/>
      <c r="U43" s="313"/>
      <c r="V43" s="313"/>
      <c r="W43" s="313"/>
      <c r="X43" s="313"/>
      <c r="Y43" s="313"/>
      <c r="Z43" s="313"/>
      <c r="AA43" s="313"/>
      <c r="AB43" s="51"/>
      <c r="AC43" s="62"/>
      <c r="AD43" s="62"/>
      <c r="AE43" s="62"/>
      <c r="AF43" s="62"/>
      <c r="AG43" s="62"/>
      <c r="AH43" s="62"/>
      <c r="AI43" s="63"/>
      <c r="AN43" s="18"/>
    </row>
    <row r="44" spans="2:40" ht="12.75">
      <c r="B44" s="24"/>
      <c r="C44" s="24"/>
      <c r="D44" s="24"/>
      <c r="E44" s="24"/>
      <c r="F44" s="24"/>
      <c r="G44" s="24"/>
      <c r="H44" s="24"/>
      <c r="I44" s="24"/>
      <c r="J44" s="25"/>
      <c r="K44" s="25"/>
      <c r="L44" s="12"/>
      <c r="M44" s="12"/>
      <c r="N44" s="25"/>
      <c r="O44" s="25"/>
      <c r="Q44" s="22"/>
      <c r="R44" s="22"/>
      <c r="S44" s="22"/>
      <c r="T44" s="22"/>
      <c r="U44" s="22"/>
      <c r="V44" s="22"/>
      <c r="W44" s="22"/>
      <c r="X44" s="22"/>
      <c r="Y44" s="22"/>
      <c r="Z44" s="22"/>
      <c r="AA44" s="22"/>
      <c r="AB44" s="51"/>
      <c r="AC44" s="62"/>
      <c r="AD44" s="62"/>
      <c r="AE44" s="62"/>
      <c r="AF44" s="62"/>
      <c r="AG44" s="62"/>
      <c r="AH44" s="62"/>
      <c r="AI44" s="63"/>
      <c r="AN44" s="18"/>
    </row>
    <row r="45" spans="2:40" ht="12.75">
      <c r="B45" s="24"/>
      <c r="C45" s="24"/>
      <c r="D45" s="24"/>
      <c r="E45" s="24"/>
      <c r="F45" s="24"/>
      <c r="G45" s="24"/>
      <c r="H45" s="24"/>
      <c r="I45" s="24"/>
      <c r="J45" s="25"/>
      <c r="K45" s="25"/>
      <c r="L45" s="12"/>
      <c r="M45" s="12"/>
      <c r="N45" s="25"/>
      <c r="O45" s="25"/>
      <c r="Q45" s="22"/>
      <c r="R45" s="22"/>
      <c r="S45" s="22"/>
      <c r="T45" s="22"/>
      <c r="U45" s="22"/>
      <c r="V45" s="22"/>
      <c r="W45" s="22"/>
      <c r="X45" s="22"/>
      <c r="Y45" s="22"/>
      <c r="Z45" s="22"/>
      <c r="AA45" s="22"/>
      <c r="AB45" s="51"/>
      <c r="AC45" s="62"/>
      <c r="AD45" s="62"/>
      <c r="AE45" s="62"/>
      <c r="AF45" s="62"/>
      <c r="AG45" s="62"/>
      <c r="AH45" s="62"/>
      <c r="AI45" s="63"/>
      <c r="AN45" s="18"/>
    </row>
    <row r="46" spans="2:40" ht="12.75">
      <c r="B46" s="24"/>
      <c r="C46" s="24"/>
      <c r="D46" s="24"/>
      <c r="E46" s="24"/>
      <c r="F46" s="24"/>
      <c r="G46" s="24"/>
      <c r="H46" s="24"/>
      <c r="I46" s="24"/>
      <c r="J46" s="25"/>
      <c r="K46" s="25"/>
      <c r="L46" s="12"/>
      <c r="M46" s="12"/>
      <c r="N46" s="25"/>
      <c r="O46" s="25"/>
      <c r="Q46" s="22"/>
      <c r="R46" s="22"/>
      <c r="S46" s="22"/>
      <c r="T46" s="22"/>
      <c r="U46" s="22"/>
      <c r="V46" s="22"/>
      <c r="W46" s="22"/>
      <c r="X46" s="22"/>
      <c r="Y46" s="22"/>
      <c r="Z46" s="22"/>
      <c r="AA46" s="22"/>
      <c r="AB46" s="51"/>
      <c r="AC46" s="62"/>
      <c r="AD46" s="62"/>
      <c r="AE46" s="62"/>
      <c r="AF46" s="62"/>
      <c r="AG46" s="62"/>
      <c r="AH46" s="62"/>
      <c r="AI46" s="63"/>
      <c r="AN46" s="18"/>
    </row>
    <row r="47" spans="2:40" ht="12.75">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N47" s="18"/>
    </row>
    <row r="48" spans="2:40" ht="12.75">
      <c r="B48" s="338" t="s">
        <v>40</v>
      </c>
      <c r="C48" s="338"/>
      <c r="D48" s="338"/>
      <c r="E48" s="338"/>
      <c r="F48" s="338"/>
      <c r="G48" s="338"/>
      <c r="H48" s="338"/>
      <c r="I48" s="338"/>
      <c r="J48" s="338"/>
      <c r="K48" s="338"/>
      <c r="L48" s="338" t="s">
        <v>41</v>
      </c>
      <c r="M48" s="338"/>
      <c r="N48" s="338"/>
      <c r="O48" s="338"/>
      <c r="P48" s="338"/>
      <c r="Q48" s="338"/>
      <c r="R48" s="338"/>
      <c r="S48" s="338"/>
      <c r="T48" s="338"/>
      <c r="U48" s="338"/>
      <c r="V48" s="338"/>
      <c r="W48" s="338"/>
      <c r="X48" s="338"/>
      <c r="Y48" s="338"/>
      <c r="Z48" s="338"/>
      <c r="AA48" s="338"/>
      <c r="AB48" s="3"/>
      <c r="AC48" s="338" t="s">
        <v>42</v>
      </c>
      <c r="AD48" s="338"/>
      <c r="AE48" s="338"/>
      <c r="AF48" s="338"/>
      <c r="AG48" s="338"/>
      <c r="AH48" s="338"/>
      <c r="AI48" s="338"/>
      <c r="AJ48" s="341"/>
      <c r="AK48" s="341"/>
      <c r="AL48" s="341"/>
      <c r="AN48" s="18"/>
    </row>
    <row r="49" spans="2:40" ht="12.75">
      <c r="B49" s="218"/>
      <c r="C49" s="218"/>
      <c r="D49" s="218"/>
      <c r="E49" s="218"/>
      <c r="F49" s="218"/>
      <c r="G49" s="218"/>
      <c r="H49" s="218"/>
      <c r="I49" s="218"/>
      <c r="J49" s="218"/>
      <c r="K49" s="218"/>
      <c r="L49" s="339" t="s">
        <v>75</v>
      </c>
      <c r="M49" s="339"/>
      <c r="N49" s="339"/>
      <c r="O49" s="339"/>
      <c r="P49" s="339"/>
      <c r="Q49" s="339"/>
      <c r="R49" s="339"/>
      <c r="S49" s="339"/>
      <c r="T49" s="243"/>
      <c r="U49" s="244"/>
      <c r="V49" s="244"/>
      <c r="W49" s="245"/>
      <c r="X49" s="110"/>
      <c r="Y49" s="218"/>
      <c r="Z49" s="218"/>
      <c r="AA49" s="218"/>
      <c r="AB49" s="86"/>
      <c r="AC49" s="69" t="s">
        <v>36</v>
      </c>
      <c r="AD49" s="69"/>
      <c r="AE49" s="69"/>
      <c r="AF49" s="69"/>
      <c r="AG49" s="69"/>
      <c r="AH49" s="69"/>
      <c r="AI49" s="69"/>
      <c r="AJ49" s="69"/>
      <c r="AK49" s="217"/>
      <c r="AL49" s="217"/>
      <c r="AN49" s="18"/>
    </row>
    <row r="50" spans="2:40" ht="12.75">
      <c r="B50" s="75" t="s">
        <v>32</v>
      </c>
      <c r="C50" s="43"/>
      <c r="D50" s="43"/>
      <c r="E50" s="43"/>
      <c r="F50" s="43"/>
      <c r="G50" s="43"/>
      <c r="H50" s="29"/>
      <c r="I50" s="217"/>
      <c r="J50" s="217"/>
      <c r="K50" s="76"/>
      <c r="L50" s="343" t="s">
        <v>136</v>
      </c>
      <c r="M50" s="344"/>
      <c r="N50" s="344"/>
      <c r="O50" s="344"/>
      <c r="P50" s="344"/>
      <c r="Q50" s="344"/>
      <c r="R50" s="344"/>
      <c r="S50" s="345"/>
      <c r="T50" s="64" t="s">
        <v>17</v>
      </c>
      <c r="U50" s="64"/>
      <c r="V50" s="64" t="s">
        <v>18</v>
      </c>
      <c r="W50" s="64"/>
      <c r="X50" s="64" t="s">
        <v>19</v>
      </c>
      <c r="Y50" s="64"/>
      <c r="Z50" s="64"/>
      <c r="AA50" s="64"/>
      <c r="AB50" s="76"/>
      <c r="AC50" s="69" t="s">
        <v>37</v>
      </c>
      <c r="AD50" s="69"/>
      <c r="AE50" s="69"/>
      <c r="AF50" s="69"/>
      <c r="AG50" s="69"/>
      <c r="AH50" s="69"/>
      <c r="AI50" s="69"/>
      <c r="AJ50" s="69"/>
      <c r="AK50" s="217"/>
      <c r="AL50" s="217"/>
      <c r="AN50" s="18"/>
    </row>
    <row r="51" spans="2:40" ht="12.75">
      <c r="B51" s="75" t="s">
        <v>33</v>
      </c>
      <c r="C51" s="43"/>
      <c r="D51" s="43"/>
      <c r="E51" s="43"/>
      <c r="F51" s="43"/>
      <c r="G51" s="43"/>
      <c r="H51" s="29"/>
      <c r="I51" s="217"/>
      <c r="J51" s="217"/>
      <c r="K51" s="76"/>
      <c r="L51" s="346"/>
      <c r="M51" s="347"/>
      <c r="N51" s="347"/>
      <c r="O51" s="347"/>
      <c r="P51" s="347"/>
      <c r="Q51" s="347"/>
      <c r="R51" s="347"/>
      <c r="S51" s="348"/>
      <c r="T51" s="217"/>
      <c r="U51" s="217"/>
      <c r="V51" s="217"/>
      <c r="W51" s="217"/>
      <c r="X51" s="217"/>
      <c r="Y51" s="217"/>
      <c r="Z51" s="217"/>
      <c r="AA51" s="217"/>
      <c r="AB51" s="76"/>
      <c r="AC51" s="69" t="s">
        <v>38</v>
      </c>
      <c r="AD51" s="69"/>
      <c r="AE51" s="69"/>
      <c r="AF51" s="69"/>
      <c r="AG51" s="69"/>
      <c r="AH51" s="69"/>
      <c r="AI51" s="69"/>
      <c r="AJ51" s="69"/>
      <c r="AK51" s="333"/>
      <c r="AL51" s="333"/>
      <c r="AN51" s="18"/>
    </row>
    <row r="52" spans="2:40" ht="12.75">
      <c r="B52" s="75" t="s">
        <v>34</v>
      </c>
      <c r="C52" s="43"/>
      <c r="D52" s="43"/>
      <c r="E52" s="43"/>
      <c r="F52" s="43"/>
      <c r="G52" s="43"/>
      <c r="H52" s="29"/>
      <c r="I52" s="217"/>
      <c r="J52" s="217"/>
      <c r="K52" s="76"/>
      <c r="L52" s="343" t="s">
        <v>137</v>
      </c>
      <c r="M52" s="344"/>
      <c r="N52" s="344"/>
      <c r="O52" s="344"/>
      <c r="P52" s="344"/>
      <c r="Q52" s="344"/>
      <c r="R52" s="344"/>
      <c r="S52" s="345"/>
      <c r="T52" s="64" t="s">
        <v>17</v>
      </c>
      <c r="U52" s="64"/>
      <c r="V52" s="64" t="s">
        <v>18</v>
      </c>
      <c r="W52" s="64"/>
      <c r="X52" s="64" t="s">
        <v>19</v>
      </c>
      <c r="Y52" s="64"/>
      <c r="Z52" s="64"/>
      <c r="AA52" s="64"/>
      <c r="AB52" s="76"/>
      <c r="AC52" s="69" t="s">
        <v>39</v>
      </c>
      <c r="AD52" s="69"/>
      <c r="AE52" s="69"/>
      <c r="AF52" s="69"/>
      <c r="AG52" s="69"/>
      <c r="AH52" s="69"/>
      <c r="AI52" s="69"/>
      <c r="AJ52" s="69"/>
      <c r="AK52" s="333"/>
      <c r="AL52" s="333"/>
      <c r="AN52" s="18"/>
    </row>
    <row r="53" spans="2:40" ht="12.75">
      <c r="B53" s="75" t="s">
        <v>35</v>
      </c>
      <c r="C53" s="43"/>
      <c r="D53" s="43"/>
      <c r="E53" s="43"/>
      <c r="F53" s="43"/>
      <c r="G53" s="43"/>
      <c r="H53" s="29"/>
      <c r="I53" s="217"/>
      <c r="J53" s="217"/>
      <c r="K53" s="76"/>
      <c r="L53" s="346"/>
      <c r="M53" s="347"/>
      <c r="N53" s="347"/>
      <c r="O53" s="347"/>
      <c r="P53" s="347"/>
      <c r="Q53" s="347"/>
      <c r="R53" s="347"/>
      <c r="S53" s="348"/>
      <c r="T53" s="217"/>
      <c r="U53" s="217"/>
      <c r="V53" s="217"/>
      <c r="W53" s="217"/>
      <c r="X53" s="217"/>
      <c r="Y53" s="217"/>
      <c r="Z53" s="217"/>
      <c r="AA53" s="217"/>
      <c r="AB53" s="76"/>
      <c r="AC53" s="79" t="s">
        <v>76</v>
      </c>
      <c r="AD53" s="79"/>
      <c r="AE53" s="79"/>
      <c r="AF53" s="79"/>
      <c r="AG53" s="79"/>
      <c r="AH53" s="79"/>
      <c r="AI53" s="79"/>
      <c r="AJ53" s="79"/>
      <c r="AK53" s="350"/>
      <c r="AL53" s="350"/>
      <c r="AN53" s="18"/>
    </row>
    <row r="54" spans="2:40" ht="12.75">
      <c r="B54" s="321" t="s">
        <v>49</v>
      </c>
      <c r="C54" s="321"/>
      <c r="D54" s="321"/>
      <c r="E54" s="321"/>
      <c r="F54" s="321"/>
      <c r="G54" s="321"/>
      <c r="H54" s="321"/>
      <c r="I54" s="321"/>
      <c r="J54" s="321"/>
      <c r="K54" s="321"/>
      <c r="L54" s="321"/>
      <c r="M54" s="321"/>
      <c r="N54" s="321"/>
      <c r="O54" s="321"/>
      <c r="P54" s="321"/>
      <c r="Q54" s="321"/>
      <c r="R54" s="321"/>
      <c r="S54" s="321"/>
      <c r="T54" s="321"/>
      <c r="U54" s="321"/>
      <c r="V54" s="321"/>
      <c r="W54" s="321"/>
      <c r="X54" s="321" t="s">
        <v>48</v>
      </c>
      <c r="Y54" s="321"/>
      <c r="Z54" s="321"/>
      <c r="AA54" s="321"/>
      <c r="AB54" s="321"/>
      <c r="AC54" s="321"/>
      <c r="AD54" s="321"/>
      <c r="AE54" s="321"/>
      <c r="AF54" s="321"/>
      <c r="AG54" s="321"/>
      <c r="AH54" s="321"/>
      <c r="AI54" s="321"/>
      <c r="AJ54" s="321"/>
      <c r="AK54" s="321"/>
      <c r="AL54" s="321"/>
      <c r="AN54" s="18"/>
    </row>
    <row r="55" spans="2:40" ht="12.75">
      <c r="B55" s="139" t="s">
        <v>43</v>
      </c>
      <c r="C55" s="140"/>
      <c r="D55" s="140"/>
      <c r="E55" s="140"/>
      <c r="F55" s="140"/>
      <c r="G55" s="140"/>
      <c r="H55" s="140"/>
      <c r="I55" s="140"/>
      <c r="J55" s="140"/>
      <c r="K55" s="140"/>
      <c r="L55" s="140"/>
      <c r="M55" s="141"/>
      <c r="N55" s="243"/>
      <c r="O55" s="244"/>
      <c r="P55" s="244"/>
      <c r="Q55" s="244"/>
      <c r="R55" s="244"/>
      <c r="S55" s="244"/>
      <c r="T55" s="244"/>
      <c r="U55" s="244"/>
      <c r="V55" s="245"/>
      <c r="W55" s="142"/>
      <c r="X55" s="334"/>
      <c r="Y55" s="334"/>
      <c r="Z55" s="334"/>
      <c r="AA55" s="334"/>
      <c r="AB55" s="144"/>
      <c r="AC55" s="69" t="s">
        <v>38</v>
      </c>
      <c r="AD55" s="69"/>
      <c r="AE55" s="69"/>
      <c r="AF55" s="69"/>
      <c r="AG55" s="69"/>
      <c r="AH55" s="69"/>
      <c r="AI55" s="69"/>
      <c r="AJ55" s="69"/>
      <c r="AK55" s="333"/>
      <c r="AL55" s="333"/>
      <c r="AN55" s="18"/>
    </row>
    <row r="56" spans="2:40" ht="12.75">
      <c r="B56" s="139" t="str">
        <f>IF(AL6="X","","MARGEN DE REDESCUENTO (%)")</f>
        <v>MARGEN DE REDESCUENTO (%)</v>
      </c>
      <c r="C56" s="140"/>
      <c r="D56" s="140"/>
      <c r="E56" s="140"/>
      <c r="F56" s="140"/>
      <c r="G56" s="140"/>
      <c r="H56" s="140"/>
      <c r="I56" s="140"/>
      <c r="J56" s="140"/>
      <c r="K56" s="140"/>
      <c r="L56" s="140"/>
      <c r="M56" s="141"/>
      <c r="N56" s="243"/>
      <c r="O56" s="244"/>
      <c r="P56" s="245"/>
      <c r="Q56" s="142"/>
      <c r="R56" s="334"/>
      <c r="S56" s="334"/>
      <c r="T56" s="334"/>
      <c r="U56" s="334"/>
      <c r="V56" s="334"/>
      <c r="W56" s="334"/>
      <c r="X56" s="334"/>
      <c r="Y56" s="334"/>
      <c r="Z56" s="334"/>
      <c r="AA56" s="334"/>
      <c r="AB56" s="144"/>
      <c r="AC56" s="69" t="s">
        <v>39</v>
      </c>
      <c r="AD56" s="69"/>
      <c r="AE56" s="69"/>
      <c r="AF56" s="69"/>
      <c r="AG56" s="69"/>
      <c r="AH56" s="69"/>
      <c r="AI56" s="69"/>
      <c r="AJ56" s="69"/>
      <c r="AK56" s="333"/>
      <c r="AL56" s="333"/>
      <c r="AN56" s="18"/>
    </row>
    <row r="57" spans="2:40" ht="12.75">
      <c r="B57" s="139" t="str">
        <f>IF(AL6="X","","VALOR DEL REDESCUENTO")</f>
        <v>VALOR DEL REDESCUENTO</v>
      </c>
      <c r="C57" s="140"/>
      <c r="D57" s="140"/>
      <c r="E57" s="140"/>
      <c r="F57" s="140"/>
      <c r="G57" s="140"/>
      <c r="H57" s="140"/>
      <c r="I57" s="140"/>
      <c r="J57" s="140"/>
      <c r="K57" s="140"/>
      <c r="L57" s="140"/>
      <c r="M57" s="141"/>
      <c r="N57" s="243"/>
      <c r="O57" s="244"/>
      <c r="P57" s="244"/>
      <c r="Q57" s="244"/>
      <c r="R57" s="244"/>
      <c r="S57" s="244"/>
      <c r="T57" s="244"/>
      <c r="U57" s="244"/>
      <c r="V57" s="245"/>
      <c r="W57" s="110"/>
      <c r="X57" s="218"/>
      <c r="Y57" s="218"/>
      <c r="Z57" s="218"/>
      <c r="AA57" s="218"/>
      <c r="AB57" s="86"/>
      <c r="AC57" s="79" t="s">
        <v>45</v>
      </c>
      <c r="AD57" s="69"/>
      <c r="AE57" s="69"/>
      <c r="AF57" s="69"/>
      <c r="AG57" s="69"/>
      <c r="AH57" s="69"/>
      <c r="AI57" s="69"/>
      <c r="AJ57" s="69"/>
      <c r="AK57" s="333"/>
      <c r="AL57" s="333"/>
      <c r="AN57" s="18"/>
    </row>
    <row r="58" spans="2:40" ht="12.75">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85"/>
      <c r="AL58" s="85"/>
      <c r="AN58" s="18"/>
    </row>
    <row r="59" spans="29:40" ht="12.75">
      <c r="AC59" s="44" t="s">
        <v>47</v>
      </c>
      <c r="AD59" s="45"/>
      <c r="AE59" s="45"/>
      <c r="AF59" s="45"/>
      <c r="AG59" s="45"/>
      <c r="AH59" s="45"/>
      <c r="AI59" s="45"/>
      <c r="AJ59" s="46"/>
      <c r="AK59" s="16"/>
      <c r="AL59" s="16"/>
      <c r="AN59" s="18"/>
    </row>
    <row r="60" spans="2:40" ht="12.75" customHeight="1">
      <c r="B60" s="314" t="s">
        <v>118</v>
      </c>
      <c r="C60" s="314"/>
      <c r="D60" s="314"/>
      <c r="E60" s="314"/>
      <c r="F60" s="314"/>
      <c r="G60" s="314"/>
      <c r="H60" s="314"/>
      <c r="I60" s="314"/>
      <c r="J60" s="314"/>
      <c r="K60" s="314"/>
      <c r="L60" s="153" t="s">
        <v>46</v>
      </c>
      <c r="M60" s="154"/>
      <c r="N60" s="154"/>
      <c r="O60" s="154"/>
      <c r="P60" s="154"/>
      <c r="Q60" s="154"/>
      <c r="R60" s="154"/>
      <c r="S60" s="154"/>
      <c r="T60" s="154"/>
      <c r="U60" s="155"/>
      <c r="V60" s="315"/>
      <c r="W60" s="316"/>
      <c r="X60" s="316"/>
      <c r="Y60" s="316"/>
      <c r="Z60" s="316"/>
      <c r="AA60" s="317"/>
      <c r="AC60" s="44" t="s">
        <v>17</v>
      </c>
      <c r="AD60" s="46"/>
      <c r="AE60" s="44" t="s">
        <v>18</v>
      </c>
      <c r="AF60" s="46"/>
      <c r="AG60" s="44" t="s">
        <v>19</v>
      </c>
      <c r="AH60" s="45"/>
      <c r="AI60" s="45"/>
      <c r="AJ60" s="46"/>
      <c r="AN60" s="18"/>
    </row>
    <row r="61" spans="2:40" ht="12.75" customHeight="1">
      <c r="B61" s="314"/>
      <c r="C61" s="314"/>
      <c r="D61" s="314"/>
      <c r="E61" s="314"/>
      <c r="F61" s="314"/>
      <c r="G61" s="314"/>
      <c r="H61" s="314"/>
      <c r="I61" s="314"/>
      <c r="J61" s="314"/>
      <c r="K61" s="314"/>
      <c r="L61" s="156"/>
      <c r="M61" s="157"/>
      <c r="N61" s="157"/>
      <c r="O61" s="157"/>
      <c r="P61" s="157"/>
      <c r="Q61" s="157"/>
      <c r="R61" s="157"/>
      <c r="S61" s="157"/>
      <c r="T61" s="157"/>
      <c r="U61" s="158"/>
      <c r="V61" s="318"/>
      <c r="W61" s="319"/>
      <c r="X61" s="319"/>
      <c r="Y61" s="319"/>
      <c r="Z61" s="319"/>
      <c r="AA61" s="320"/>
      <c r="AC61" s="217"/>
      <c r="AD61" s="217"/>
      <c r="AE61" s="217"/>
      <c r="AF61" s="217"/>
      <c r="AG61" s="217"/>
      <c r="AH61" s="217"/>
      <c r="AI61" s="217"/>
      <c r="AJ61" s="217"/>
      <c r="AN61" s="18"/>
    </row>
    <row r="62" spans="2:40" ht="13.5" thickBot="1">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N62" s="18"/>
    </row>
    <row r="63" spans="2:40" ht="12.75" customHeight="1" thickTop="1">
      <c r="B63" s="327" t="s">
        <v>142</v>
      </c>
      <c r="C63" s="327"/>
      <c r="D63" s="327"/>
      <c r="E63" s="327"/>
      <c r="F63" s="327"/>
      <c r="G63" s="327"/>
      <c r="H63" s="327"/>
      <c r="I63" s="327"/>
      <c r="J63" s="169"/>
      <c r="K63" s="351"/>
      <c r="L63" s="352"/>
      <c r="M63" s="352"/>
      <c r="N63" s="352"/>
      <c r="O63" s="352"/>
      <c r="P63" s="352"/>
      <c r="Q63" s="353"/>
      <c r="S63" s="202" t="s">
        <v>117</v>
      </c>
      <c r="T63" s="203"/>
      <c r="U63" s="203"/>
      <c r="V63" s="203"/>
      <c r="W63" s="203"/>
      <c r="X63" s="204"/>
      <c r="Y63" s="208" t="s">
        <v>113</v>
      </c>
      <c r="Z63" s="209"/>
      <c r="AA63" s="329"/>
      <c r="AB63" s="330"/>
      <c r="AN63" s="18"/>
    </row>
    <row r="64" spans="2:40" ht="12.75" customHeight="1" thickBot="1">
      <c r="B64" s="327" t="s">
        <v>143</v>
      </c>
      <c r="C64" s="327"/>
      <c r="D64" s="327"/>
      <c r="E64" s="327"/>
      <c r="F64" s="327"/>
      <c r="G64" s="327"/>
      <c r="H64" s="327"/>
      <c r="I64" s="327"/>
      <c r="J64" s="169"/>
      <c r="K64" s="354"/>
      <c r="L64" s="323"/>
      <c r="M64" s="323"/>
      <c r="N64" s="323"/>
      <c r="O64" s="323"/>
      <c r="P64" s="323"/>
      <c r="Q64" s="355"/>
      <c r="S64" s="205"/>
      <c r="T64" s="206"/>
      <c r="U64" s="206"/>
      <c r="V64" s="206"/>
      <c r="W64" s="206"/>
      <c r="X64" s="207"/>
      <c r="Y64" s="188" t="s">
        <v>114</v>
      </c>
      <c r="Z64" s="189"/>
      <c r="AA64" s="331"/>
      <c r="AB64" s="332"/>
      <c r="AD64" s="322" t="s">
        <v>144</v>
      </c>
      <c r="AE64" s="322"/>
      <c r="AF64" s="322"/>
      <c r="AG64" s="322"/>
      <c r="AH64" s="322"/>
      <c r="AI64" s="322"/>
      <c r="AJ64" s="322"/>
      <c r="AK64" s="322"/>
      <c r="AL64" s="322"/>
      <c r="AN64" s="18"/>
    </row>
    <row r="65" spans="2:40" ht="13.5" customHeight="1" thickBot="1" thickTop="1">
      <c r="B65" s="327" t="s">
        <v>122</v>
      </c>
      <c r="C65" s="327"/>
      <c r="D65" s="327"/>
      <c r="E65" s="327"/>
      <c r="F65" s="327"/>
      <c r="G65" s="327"/>
      <c r="H65" s="327"/>
      <c r="I65" s="327"/>
      <c r="J65" s="169"/>
      <c r="K65" s="351"/>
      <c r="L65" s="352"/>
      <c r="M65" s="352"/>
      <c r="N65" s="352"/>
      <c r="O65" s="352"/>
      <c r="P65" s="352"/>
      <c r="Q65" s="353"/>
      <c r="S65" s="190" t="s">
        <v>120</v>
      </c>
      <c r="T65" s="191"/>
      <c r="U65" s="191"/>
      <c r="V65" s="191"/>
      <c r="W65" s="191"/>
      <c r="X65" s="192"/>
      <c r="Y65" s="196" t="s">
        <v>115</v>
      </c>
      <c r="Z65" s="197"/>
      <c r="AA65" s="329"/>
      <c r="AB65" s="330"/>
      <c r="AD65" s="328" t="s">
        <v>145</v>
      </c>
      <c r="AE65" s="328"/>
      <c r="AF65" s="328"/>
      <c r="AG65" s="328"/>
      <c r="AI65" s="324"/>
      <c r="AJ65" s="325"/>
      <c r="AK65" s="325"/>
      <c r="AL65" s="326"/>
      <c r="AN65" s="18"/>
    </row>
    <row r="66" spans="2:40" ht="13.5" thickBot="1">
      <c r="B66" s="327" t="s">
        <v>143</v>
      </c>
      <c r="C66" s="327"/>
      <c r="D66" s="327"/>
      <c r="E66" s="327"/>
      <c r="F66" s="327"/>
      <c r="G66" s="327"/>
      <c r="H66" s="327"/>
      <c r="I66" s="327"/>
      <c r="J66" s="169"/>
      <c r="K66" s="354"/>
      <c r="L66" s="323"/>
      <c r="M66" s="323"/>
      <c r="N66" s="323"/>
      <c r="O66" s="323"/>
      <c r="P66" s="323"/>
      <c r="Q66" s="355"/>
      <c r="S66" s="193"/>
      <c r="T66" s="194"/>
      <c r="U66" s="194"/>
      <c r="V66" s="194"/>
      <c r="W66" s="194"/>
      <c r="X66" s="195"/>
      <c r="Y66" s="210" t="s">
        <v>116</v>
      </c>
      <c r="Z66" s="211"/>
      <c r="AA66" s="331"/>
      <c r="AB66" s="332"/>
      <c r="AD66" s="328" t="s">
        <v>146</v>
      </c>
      <c r="AE66" s="328"/>
      <c r="AF66" s="328"/>
      <c r="AG66" s="328"/>
      <c r="AI66" s="324"/>
      <c r="AJ66" s="325"/>
      <c r="AK66" s="325"/>
      <c r="AL66" s="326"/>
      <c r="AN66" s="18"/>
    </row>
    <row r="67" ht="13.5" thickTop="1">
      <c r="AN67" s="18"/>
    </row>
    <row r="68" spans="2:40" ht="12.75">
      <c r="B68" s="291" t="s">
        <v>50</v>
      </c>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D68" s="321" t="s">
        <v>127</v>
      </c>
      <c r="AE68" s="321"/>
      <c r="AF68" s="321"/>
      <c r="AG68" s="321"/>
      <c r="AI68" s="321" t="s">
        <v>141</v>
      </c>
      <c r="AJ68" s="321"/>
      <c r="AK68" s="321"/>
      <c r="AL68" s="321"/>
      <c r="AN68" s="18"/>
    </row>
    <row r="69" spans="1:40" ht="12.75">
      <c r="A69" s="10"/>
      <c r="B69" s="64" t="s">
        <v>51</v>
      </c>
      <c r="C69" s="64"/>
      <c r="D69" s="64"/>
      <c r="E69" s="64"/>
      <c r="F69" s="64" t="s">
        <v>52</v>
      </c>
      <c r="G69" s="64"/>
      <c r="H69" s="64"/>
      <c r="I69" s="64"/>
      <c r="J69" s="64"/>
      <c r="K69" s="64"/>
      <c r="L69" s="64"/>
      <c r="M69" s="64" t="s">
        <v>53</v>
      </c>
      <c r="N69" s="64"/>
      <c r="O69" s="64"/>
      <c r="P69" s="64"/>
      <c r="Q69" s="64"/>
      <c r="R69" s="64"/>
      <c r="S69" s="64"/>
      <c r="T69" s="64"/>
      <c r="U69" s="64" t="s">
        <v>54</v>
      </c>
      <c r="V69" s="64"/>
      <c r="W69" s="64"/>
      <c r="X69" s="64"/>
      <c r="Y69" s="64"/>
      <c r="Z69" s="64"/>
      <c r="AA69" s="64"/>
      <c r="AB69" s="64"/>
      <c r="AC69" s="10"/>
      <c r="AD69" s="56" t="s">
        <v>119</v>
      </c>
      <c r="AE69" s="56"/>
      <c r="AF69" s="56"/>
      <c r="AG69" s="56"/>
      <c r="AH69" s="10"/>
      <c r="AI69" s="56" t="s">
        <v>119</v>
      </c>
      <c r="AJ69" s="56"/>
      <c r="AK69" s="56"/>
      <c r="AL69" s="56"/>
      <c r="AN69" s="18"/>
    </row>
    <row r="70" spans="2:40" ht="12.75">
      <c r="B70" s="292"/>
      <c r="C70" s="293"/>
      <c r="D70" s="293"/>
      <c r="E70" s="294"/>
      <c r="F70" s="292"/>
      <c r="G70" s="293"/>
      <c r="H70" s="293"/>
      <c r="I70" s="293"/>
      <c r="J70" s="293"/>
      <c r="K70" s="293"/>
      <c r="L70" s="294"/>
      <c r="M70" s="292"/>
      <c r="N70" s="293"/>
      <c r="O70" s="293"/>
      <c r="P70" s="293"/>
      <c r="Q70" s="293"/>
      <c r="R70" s="293"/>
      <c r="S70" s="293"/>
      <c r="T70" s="294"/>
      <c r="U70" s="292"/>
      <c r="V70" s="293"/>
      <c r="W70" s="293"/>
      <c r="X70" s="293"/>
      <c r="Y70" s="293"/>
      <c r="Z70" s="293"/>
      <c r="AA70" s="293"/>
      <c r="AB70" s="294"/>
      <c r="AD70" s="299"/>
      <c r="AE70" s="300"/>
      <c r="AF70" s="300"/>
      <c r="AG70" s="301"/>
      <c r="AI70" s="296"/>
      <c r="AJ70" s="297"/>
      <c r="AK70" s="297"/>
      <c r="AL70" s="298"/>
      <c r="AN70" s="18"/>
    </row>
    <row r="71" spans="2:40" ht="12.75">
      <c r="B71" s="292"/>
      <c r="C71" s="293"/>
      <c r="D71" s="293"/>
      <c r="E71" s="294"/>
      <c r="F71" s="292"/>
      <c r="G71" s="293"/>
      <c r="H71" s="293"/>
      <c r="I71" s="293"/>
      <c r="J71" s="293"/>
      <c r="K71" s="293"/>
      <c r="L71" s="294"/>
      <c r="M71" s="292"/>
      <c r="N71" s="293"/>
      <c r="O71" s="293"/>
      <c r="P71" s="293"/>
      <c r="Q71" s="293"/>
      <c r="R71" s="293"/>
      <c r="S71" s="293"/>
      <c r="T71" s="294"/>
      <c r="U71" s="292"/>
      <c r="V71" s="293"/>
      <c r="W71" s="293"/>
      <c r="X71" s="293"/>
      <c r="Y71" s="293"/>
      <c r="Z71" s="293"/>
      <c r="AA71" s="293"/>
      <c r="AB71" s="294"/>
      <c r="AD71" s="299"/>
      <c r="AE71" s="300"/>
      <c r="AF71" s="300"/>
      <c r="AG71" s="301"/>
      <c r="AI71" s="296"/>
      <c r="AJ71" s="297"/>
      <c r="AK71" s="297"/>
      <c r="AL71" s="298"/>
      <c r="AN71" s="18"/>
    </row>
    <row r="72" spans="2:40" ht="12.75">
      <c r="B72" s="292"/>
      <c r="C72" s="293"/>
      <c r="D72" s="293"/>
      <c r="E72" s="294"/>
      <c r="F72" s="292"/>
      <c r="G72" s="293"/>
      <c r="H72" s="293"/>
      <c r="I72" s="293"/>
      <c r="J72" s="293"/>
      <c r="K72" s="293"/>
      <c r="L72" s="294"/>
      <c r="M72" s="292"/>
      <c r="N72" s="293"/>
      <c r="O72" s="293"/>
      <c r="P72" s="293"/>
      <c r="Q72" s="293"/>
      <c r="R72" s="293"/>
      <c r="S72" s="293"/>
      <c r="T72" s="294"/>
      <c r="U72" s="292"/>
      <c r="V72" s="293"/>
      <c r="W72" s="293"/>
      <c r="X72" s="293"/>
      <c r="Y72" s="293"/>
      <c r="Z72" s="293"/>
      <c r="AA72" s="293"/>
      <c r="AB72" s="294"/>
      <c r="AD72" s="299"/>
      <c r="AE72" s="300"/>
      <c r="AF72" s="300"/>
      <c r="AG72" s="301"/>
      <c r="AI72" s="296"/>
      <c r="AJ72" s="297"/>
      <c r="AK72" s="297"/>
      <c r="AL72" s="298"/>
      <c r="AN72" s="18"/>
    </row>
    <row r="73" spans="2:40" ht="12.75">
      <c r="B73" s="292"/>
      <c r="C73" s="293"/>
      <c r="D73" s="293"/>
      <c r="E73" s="294"/>
      <c r="F73" s="292"/>
      <c r="G73" s="293"/>
      <c r="H73" s="293"/>
      <c r="I73" s="293"/>
      <c r="J73" s="293"/>
      <c r="K73" s="293"/>
      <c r="L73" s="294"/>
      <c r="M73" s="292"/>
      <c r="N73" s="293"/>
      <c r="O73" s="293"/>
      <c r="P73" s="293"/>
      <c r="Q73" s="293"/>
      <c r="R73" s="293"/>
      <c r="S73" s="293"/>
      <c r="T73" s="294"/>
      <c r="U73" s="292"/>
      <c r="V73" s="293"/>
      <c r="W73" s="293"/>
      <c r="X73" s="293"/>
      <c r="Y73" s="293"/>
      <c r="Z73" s="293"/>
      <c r="AA73" s="293"/>
      <c r="AB73" s="294"/>
      <c r="AD73" s="299"/>
      <c r="AE73" s="300"/>
      <c r="AF73" s="300"/>
      <c r="AG73" s="301"/>
      <c r="AI73" s="296"/>
      <c r="AJ73" s="297"/>
      <c r="AK73" s="297"/>
      <c r="AL73" s="298"/>
      <c r="AN73" s="18"/>
    </row>
    <row r="74" spans="2:40" ht="12.75">
      <c r="B74" s="292"/>
      <c r="C74" s="293"/>
      <c r="D74" s="293"/>
      <c r="E74" s="294"/>
      <c r="F74" s="292"/>
      <c r="G74" s="293"/>
      <c r="H74" s="293"/>
      <c r="I74" s="293"/>
      <c r="J74" s="293"/>
      <c r="K74" s="293"/>
      <c r="L74" s="294"/>
      <c r="M74" s="292"/>
      <c r="N74" s="293"/>
      <c r="O74" s="293"/>
      <c r="P74" s="293"/>
      <c r="Q74" s="293"/>
      <c r="R74" s="293"/>
      <c r="S74" s="293"/>
      <c r="T74" s="294"/>
      <c r="U74" s="292"/>
      <c r="V74" s="293"/>
      <c r="W74" s="293"/>
      <c r="X74" s="293"/>
      <c r="Y74" s="293"/>
      <c r="Z74" s="293"/>
      <c r="AA74" s="293"/>
      <c r="AB74" s="294"/>
      <c r="AD74" s="299"/>
      <c r="AE74" s="300"/>
      <c r="AF74" s="300"/>
      <c r="AG74" s="301"/>
      <c r="AI74" s="296"/>
      <c r="AJ74" s="297"/>
      <c r="AK74" s="297"/>
      <c r="AL74" s="298"/>
      <c r="AN74" s="18"/>
    </row>
    <row r="75" spans="2:40" ht="12.75">
      <c r="B75" s="292"/>
      <c r="C75" s="293"/>
      <c r="D75" s="293"/>
      <c r="E75" s="294"/>
      <c r="F75" s="292"/>
      <c r="G75" s="293"/>
      <c r="H75" s="293"/>
      <c r="I75" s="293"/>
      <c r="J75" s="293"/>
      <c r="K75" s="293"/>
      <c r="L75" s="294"/>
      <c r="M75" s="292"/>
      <c r="N75" s="293"/>
      <c r="O75" s="293"/>
      <c r="P75" s="293"/>
      <c r="Q75" s="293"/>
      <c r="R75" s="293"/>
      <c r="S75" s="293"/>
      <c r="T75" s="294"/>
      <c r="U75" s="292"/>
      <c r="V75" s="293"/>
      <c r="W75" s="293"/>
      <c r="X75" s="293"/>
      <c r="Y75" s="293"/>
      <c r="Z75" s="293"/>
      <c r="AA75" s="293"/>
      <c r="AB75" s="294"/>
      <c r="AD75" s="299"/>
      <c r="AE75" s="300"/>
      <c r="AF75" s="300"/>
      <c r="AG75" s="301"/>
      <c r="AI75" s="296"/>
      <c r="AJ75" s="297"/>
      <c r="AK75" s="297"/>
      <c r="AL75" s="298"/>
      <c r="AN75" s="18"/>
    </row>
    <row r="76" spans="2:40" ht="12.75">
      <c r="B76" s="292"/>
      <c r="C76" s="293"/>
      <c r="D76" s="293"/>
      <c r="E76" s="294"/>
      <c r="F76" s="292"/>
      <c r="G76" s="293"/>
      <c r="H76" s="293"/>
      <c r="I76" s="293"/>
      <c r="J76" s="293"/>
      <c r="K76" s="293"/>
      <c r="L76" s="294"/>
      <c r="M76" s="292"/>
      <c r="N76" s="293"/>
      <c r="O76" s="293"/>
      <c r="P76" s="293"/>
      <c r="Q76" s="293"/>
      <c r="R76" s="293"/>
      <c r="S76" s="293"/>
      <c r="T76" s="294"/>
      <c r="U76" s="292"/>
      <c r="V76" s="293"/>
      <c r="W76" s="293"/>
      <c r="X76" s="293"/>
      <c r="Y76" s="293"/>
      <c r="Z76" s="293"/>
      <c r="AA76" s="293"/>
      <c r="AB76" s="294"/>
      <c r="AD76" s="299"/>
      <c r="AE76" s="300"/>
      <c r="AF76" s="300"/>
      <c r="AG76" s="301"/>
      <c r="AI76" s="296"/>
      <c r="AJ76" s="297"/>
      <c r="AK76" s="297"/>
      <c r="AL76" s="298"/>
      <c r="AN76" s="18"/>
    </row>
    <row r="77" spans="2:40" ht="12.75">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N77" s="18"/>
    </row>
    <row r="78" spans="2:40" ht="12.75">
      <c r="B78" s="307" t="s">
        <v>40</v>
      </c>
      <c r="C78" s="307"/>
      <c r="D78" s="307"/>
      <c r="E78" s="307"/>
      <c r="F78" s="307"/>
      <c r="G78" s="307"/>
      <c r="H78" s="307"/>
      <c r="I78" s="307"/>
      <c r="J78" s="307"/>
      <c r="K78" s="307"/>
      <c r="L78" s="307"/>
      <c r="M78" s="307"/>
      <c r="N78" s="307"/>
      <c r="O78" s="307"/>
      <c r="P78" s="307"/>
      <c r="Q78" s="307"/>
      <c r="R78" s="307"/>
      <c r="S78" s="307"/>
      <c r="T78" s="307"/>
      <c r="U78" s="307"/>
      <c r="V78" s="307"/>
      <c r="W78" s="307"/>
      <c r="X78" s="307"/>
      <c r="Y78" s="307"/>
      <c r="Z78" s="307"/>
      <c r="AA78" s="307"/>
      <c r="AB78" s="307"/>
      <c r="AC78" s="307"/>
      <c r="AD78" s="307"/>
      <c r="AE78" s="307"/>
      <c r="AF78" s="307"/>
      <c r="AG78" s="307"/>
      <c r="AH78" s="307"/>
      <c r="AI78" s="307"/>
      <c r="AJ78" s="307"/>
      <c r="AK78" s="307"/>
      <c r="AL78" s="307"/>
      <c r="AN78" s="18"/>
    </row>
    <row r="79" spans="2:40" ht="16.5" customHeight="1">
      <c r="B79" s="173" t="s">
        <v>55</v>
      </c>
      <c r="C79" s="174"/>
      <c r="D79" s="44" t="s">
        <v>16</v>
      </c>
      <c r="E79" s="45"/>
      <c r="F79" s="45"/>
      <c r="G79" s="45"/>
      <c r="H79" s="46"/>
      <c r="I79" s="44" t="s">
        <v>56</v>
      </c>
      <c r="J79" s="45"/>
      <c r="K79" s="45"/>
      <c r="L79" s="45"/>
      <c r="M79" s="46"/>
      <c r="N79" s="173" t="s">
        <v>55</v>
      </c>
      <c r="O79" s="174"/>
      <c r="P79" s="44" t="s">
        <v>16</v>
      </c>
      <c r="Q79" s="45"/>
      <c r="R79" s="45"/>
      <c r="S79" s="45"/>
      <c r="T79" s="46"/>
      <c r="U79" s="44" t="s">
        <v>56</v>
      </c>
      <c r="V79" s="45"/>
      <c r="W79" s="45"/>
      <c r="X79" s="45"/>
      <c r="Y79" s="46"/>
      <c r="Z79" s="173" t="s">
        <v>55</v>
      </c>
      <c r="AA79" s="174"/>
      <c r="AB79" s="44" t="s">
        <v>16</v>
      </c>
      <c r="AC79" s="45"/>
      <c r="AD79" s="45"/>
      <c r="AE79" s="45"/>
      <c r="AF79" s="46"/>
      <c r="AG79" s="44" t="s">
        <v>56</v>
      </c>
      <c r="AH79" s="45"/>
      <c r="AI79" s="45"/>
      <c r="AJ79" s="45"/>
      <c r="AK79" s="45"/>
      <c r="AL79" s="46"/>
      <c r="AN79" s="18"/>
    </row>
    <row r="80" spans="2:40" ht="12.75">
      <c r="B80" s="226"/>
      <c r="C80" s="227"/>
      <c r="D80" s="309"/>
      <c r="E80" s="310"/>
      <c r="F80" s="310"/>
      <c r="G80" s="310"/>
      <c r="H80" s="311"/>
      <c r="I80" s="302"/>
      <c r="J80" s="303"/>
      <c r="K80" s="303"/>
      <c r="L80" s="303"/>
      <c r="M80" s="304"/>
      <c r="N80" s="226"/>
      <c r="O80" s="227"/>
      <c r="P80" s="309"/>
      <c r="Q80" s="310"/>
      <c r="R80" s="310"/>
      <c r="S80" s="310"/>
      <c r="T80" s="311"/>
      <c r="U80" s="302"/>
      <c r="V80" s="303"/>
      <c r="W80" s="303"/>
      <c r="X80" s="303"/>
      <c r="Y80" s="304"/>
      <c r="Z80" s="226"/>
      <c r="AA80" s="227"/>
      <c r="AB80" s="309"/>
      <c r="AC80" s="310"/>
      <c r="AD80" s="310"/>
      <c r="AE80" s="310"/>
      <c r="AF80" s="311"/>
      <c r="AG80" s="302"/>
      <c r="AH80" s="303"/>
      <c r="AI80" s="303"/>
      <c r="AJ80" s="303"/>
      <c r="AK80" s="303"/>
      <c r="AL80" s="304"/>
      <c r="AN80" s="18"/>
    </row>
    <row r="81" spans="2:40" ht="12.75">
      <c r="B81" s="226"/>
      <c r="C81" s="227"/>
      <c r="D81" s="309"/>
      <c r="E81" s="310"/>
      <c r="F81" s="310"/>
      <c r="G81" s="310"/>
      <c r="H81" s="311"/>
      <c r="I81" s="302"/>
      <c r="J81" s="303"/>
      <c r="K81" s="303"/>
      <c r="L81" s="303"/>
      <c r="M81" s="304"/>
      <c r="N81" s="226"/>
      <c r="O81" s="227"/>
      <c r="P81" s="309"/>
      <c r="Q81" s="310"/>
      <c r="R81" s="310"/>
      <c r="S81" s="310"/>
      <c r="T81" s="311"/>
      <c r="U81" s="302"/>
      <c r="V81" s="303"/>
      <c r="W81" s="303"/>
      <c r="X81" s="303"/>
      <c r="Y81" s="304"/>
      <c r="Z81" s="226"/>
      <c r="AA81" s="227"/>
      <c r="AB81" s="309"/>
      <c r="AC81" s="310"/>
      <c r="AD81" s="310"/>
      <c r="AE81" s="310"/>
      <c r="AF81" s="311"/>
      <c r="AG81" s="302"/>
      <c r="AH81" s="303"/>
      <c r="AI81" s="303"/>
      <c r="AJ81" s="303"/>
      <c r="AK81" s="303"/>
      <c r="AL81" s="304"/>
      <c r="AN81" s="18"/>
    </row>
    <row r="82" spans="2:40" ht="12.75">
      <c r="B82" s="226"/>
      <c r="C82" s="227"/>
      <c r="D82" s="309"/>
      <c r="E82" s="310"/>
      <c r="F82" s="310"/>
      <c r="G82" s="310"/>
      <c r="H82" s="311"/>
      <c r="I82" s="302"/>
      <c r="J82" s="303"/>
      <c r="K82" s="303"/>
      <c r="L82" s="303"/>
      <c r="M82" s="304"/>
      <c r="N82" s="226"/>
      <c r="O82" s="227"/>
      <c r="P82" s="309"/>
      <c r="Q82" s="310"/>
      <c r="R82" s="310"/>
      <c r="S82" s="310"/>
      <c r="T82" s="311"/>
      <c r="U82" s="302"/>
      <c r="V82" s="303"/>
      <c r="W82" s="303"/>
      <c r="X82" s="303"/>
      <c r="Y82" s="304"/>
      <c r="Z82" s="226"/>
      <c r="AA82" s="227"/>
      <c r="AB82" s="309"/>
      <c r="AC82" s="310"/>
      <c r="AD82" s="310"/>
      <c r="AE82" s="310"/>
      <c r="AF82" s="311"/>
      <c r="AG82" s="302"/>
      <c r="AH82" s="303"/>
      <c r="AI82" s="303"/>
      <c r="AJ82" s="303"/>
      <c r="AK82" s="303"/>
      <c r="AL82" s="304"/>
      <c r="AN82" s="18"/>
    </row>
    <row r="83" spans="2:40" ht="12.75">
      <c r="B83" s="226"/>
      <c r="C83" s="227"/>
      <c r="D83" s="309"/>
      <c r="E83" s="310"/>
      <c r="F83" s="310"/>
      <c r="G83" s="310"/>
      <c r="H83" s="311"/>
      <c r="I83" s="302"/>
      <c r="J83" s="303"/>
      <c r="K83" s="303"/>
      <c r="L83" s="303"/>
      <c r="M83" s="304"/>
      <c r="N83" s="226"/>
      <c r="O83" s="227"/>
      <c r="P83" s="309"/>
      <c r="Q83" s="310"/>
      <c r="R83" s="310"/>
      <c r="S83" s="310"/>
      <c r="T83" s="311"/>
      <c r="U83" s="302"/>
      <c r="V83" s="303"/>
      <c r="W83" s="303"/>
      <c r="X83" s="303"/>
      <c r="Y83" s="304"/>
      <c r="Z83" s="226"/>
      <c r="AA83" s="227"/>
      <c r="AB83" s="309"/>
      <c r="AC83" s="310"/>
      <c r="AD83" s="310"/>
      <c r="AE83" s="310"/>
      <c r="AF83" s="311"/>
      <c r="AG83" s="302"/>
      <c r="AH83" s="303"/>
      <c r="AI83" s="303"/>
      <c r="AJ83" s="303"/>
      <c r="AK83" s="303"/>
      <c r="AL83" s="304"/>
      <c r="AN83" s="18"/>
    </row>
    <row r="84" spans="2:40" ht="12.75">
      <c r="B84" s="226"/>
      <c r="C84" s="227"/>
      <c r="D84" s="309"/>
      <c r="E84" s="310"/>
      <c r="F84" s="310"/>
      <c r="G84" s="310"/>
      <c r="H84" s="311"/>
      <c r="I84" s="302"/>
      <c r="J84" s="303"/>
      <c r="K84" s="303"/>
      <c r="L84" s="303"/>
      <c r="M84" s="304"/>
      <c r="N84" s="226"/>
      <c r="O84" s="227"/>
      <c r="P84" s="309"/>
      <c r="Q84" s="310"/>
      <c r="R84" s="310"/>
      <c r="S84" s="310"/>
      <c r="T84" s="311"/>
      <c r="U84" s="302"/>
      <c r="V84" s="303"/>
      <c r="W84" s="303"/>
      <c r="X84" s="303"/>
      <c r="Y84" s="304"/>
      <c r="Z84" s="226"/>
      <c r="AA84" s="227"/>
      <c r="AB84" s="309"/>
      <c r="AC84" s="310"/>
      <c r="AD84" s="310"/>
      <c r="AE84" s="310"/>
      <c r="AF84" s="311"/>
      <c r="AG84" s="302"/>
      <c r="AH84" s="303"/>
      <c r="AI84" s="303"/>
      <c r="AJ84" s="303"/>
      <c r="AK84" s="303"/>
      <c r="AL84" s="304"/>
      <c r="AN84" s="18"/>
    </row>
    <row r="85" spans="2:40" ht="12.75">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N85" s="18"/>
    </row>
    <row r="86" spans="2:40" ht="12.75">
      <c r="B86" s="307" t="s">
        <v>57</v>
      </c>
      <c r="C86" s="307"/>
      <c r="D86" s="307"/>
      <c r="E86" s="307"/>
      <c r="F86" s="307"/>
      <c r="G86" s="307"/>
      <c r="H86" s="307"/>
      <c r="I86" s="307"/>
      <c r="J86" s="307"/>
      <c r="K86" s="307"/>
      <c r="L86" s="307"/>
      <c r="M86" s="307"/>
      <c r="N86" s="307"/>
      <c r="O86" s="307"/>
      <c r="P86" s="307"/>
      <c r="Q86" s="307"/>
      <c r="R86" s="307"/>
      <c r="S86" s="307"/>
      <c r="T86" s="307"/>
      <c r="U86" s="307"/>
      <c r="V86" s="307"/>
      <c r="W86" s="307"/>
      <c r="X86" s="307"/>
      <c r="Y86" s="307"/>
      <c r="Z86" s="307"/>
      <c r="AA86" s="307"/>
      <c r="AB86" s="307"/>
      <c r="AC86" s="307"/>
      <c r="AD86" s="307"/>
      <c r="AE86" s="307"/>
      <c r="AF86" s="307"/>
      <c r="AG86" s="307"/>
      <c r="AH86" s="307"/>
      <c r="AI86" s="307"/>
      <c r="AJ86" s="307"/>
      <c r="AK86" s="307"/>
      <c r="AL86" s="307"/>
      <c r="AN86" s="18"/>
    </row>
    <row r="87" spans="2:40" ht="12.75">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N87" s="18"/>
    </row>
    <row r="88" spans="2:40" ht="12.75">
      <c r="B88" s="312" t="s">
        <v>68</v>
      </c>
      <c r="C88" s="312"/>
      <c r="D88" s="312"/>
      <c r="E88" s="312"/>
      <c r="F88" s="312"/>
      <c r="G88" s="312"/>
      <c r="H88" s="312"/>
      <c r="I88" s="312"/>
      <c r="J88" s="312"/>
      <c r="K88" s="312"/>
      <c r="L88" s="312"/>
      <c r="M88" s="312"/>
      <c r="N88" s="312"/>
      <c r="O88" s="312"/>
      <c r="P88" s="312"/>
      <c r="Q88" s="312"/>
      <c r="R88" s="312"/>
      <c r="S88" s="312"/>
      <c r="T88" s="91"/>
      <c r="U88" s="91"/>
      <c r="V88" s="91"/>
      <c r="W88" s="91"/>
      <c r="X88" s="91"/>
      <c r="Y88" s="91"/>
      <c r="Z88" s="91"/>
      <c r="AA88" s="91"/>
      <c r="AB88" s="91"/>
      <c r="AC88" s="91"/>
      <c r="AD88" s="91"/>
      <c r="AE88" s="91"/>
      <c r="AF88" s="91"/>
      <c r="AG88" s="91"/>
      <c r="AH88" s="91"/>
      <c r="AI88" s="91"/>
      <c r="AJ88" s="91"/>
      <c r="AK88" s="91"/>
      <c r="AL88" s="91"/>
      <c r="AN88" s="18"/>
    </row>
    <row r="89" spans="2:40" ht="12.75">
      <c r="B89" s="69" t="s">
        <v>30</v>
      </c>
      <c r="C89" s="69"/>
      <c r="D89" s="69"/>
      <c r="E89" s="69"/>
      <c r="F89" s="69"/>
      <c r="G89" s="69"/>
      <c r="H89" s="69"/>
      <c r="I89" s="69"/>
      <c r="J89" s="69"/>
      <c r="K89" s="69"/>
      <c r="L89" s="69"/>
      <c r="M89" s="69"/>
      <c r="N89" s="217"/>
      <c r="O89" s="217"/>
      <c r="P89" s="217"/>
      <c r="Q89" s="217"/>
      <c r="R89" s="217"/>
      <c r="S89" s="217"/>
      <c r="T89" s="69" t="s">
        <v>62</v>
      </c>
      <c r="U89" s="69"/>
      <c r="V89" s="69"/>
      <c r="W89" s="69"/>
      <c r="X89" s="69"/>
      <c r="Y89" s="69"/>
      <c r="Z89" s="69"/>
      <c r="AA89" s="69"/>
      <c r="AB89" s="69"/>
      <c r="AC89" s="69"/>
      <c r="AD89" s="69"/>
      <c r="AE89" s="69"/>
      <c r="AF89" s="217"/>
      <c r="AG89" s="217"/>
      <c r="AH89" s="217"/>
      <c r="AI89" s="217"/>
      <c r="AJ89" s="217"/>
      <c r="AK89" s="217"/>
      <c r="AL89" s="217"/>
      <c r="AN89" s="18"/>
    </row>
    <row r="90" spans="2:40" ht="12.75">
      <c r="B90" s="69" t="s">
        <v>58</v>
      </c>
      <c r="C90" s="69"/>
      <c r="D90" s="69"/>
      <c r="E90" s="69"/>
      <c r="F90" s="69"/>
      <c r="G90" s="69"/>
      <c r="H90" s="69"/>
      <c r="I90" s="69"/>
      <c r="J90" s="69"/>
      <c r="K90" s="69"/>
      <c r="L90" s="69"/>
      <c r="M90" s="69"/>
      <c r="N90" s="217"/>
      <c r="O90" s="217"/>
      <c r="P90" s="217"/>
      <c r="Q90" s="217"/>
      <c r="R90" s="217"/>
      <c r="S90" s="217"/>
      <c r="T90" s="69" t="s">
        <v>63</v>
      </c>
      <c r="U90" s="69"/>
      <c r="V90" s="69"/>
      <c r="W90" s="69"/>
      <c r="X90" s="69"/>
      <c r="Y90" s="69"/>
      <c r="Z90" s="69"/>
      <c r="AA90" s="69"/>
      <c r="AB90" s="69"/>
      <c r="AC90" s="69"/>
      <c r="AD90" s="69"/>
      <c r="AE90" s="69"/>
      <c r="AF90" s="217"/>
      <c r="AG90" s="217"/>
      <c r="AH90" s="217"/>
      <c r="AI90" s="217"/>
      <c r="AJ90" s="217"/>
      <c r="AK90" s="217"/>
      <c r="AL90" s="217"/>
      <c r="AN90" s="18"/>
    </row>
    <row r="91" spans="2:40" ht="12.75">
      <c r="B91" s="69" t="s">
        <v>59</v>
      </c>
      <c r="C91" s="69"/>
      <c r="D91" s="69"/>
      <c r="E91" s="69"/>
      <c r="F91" s="69"/>
      <c r="G91" s="69"/>
      <c r="H91" s="69"/>
      <c r="I91" s="69"/>
      <c r="J91" s="69"/>
      <c r="K91" s="69"/>
      <c r="L91" s="69"/>
      <c r="M91" s="69"/>
      <c r="N91" s="217"/>
      <c r="O91" s="217"/>
      <c r="P91" s="217"/>
      <c r="Q91" s="217"/>
      <c r="R91" s="217"/>
      <c r="S91" s="217"/>
      <c r="T91" s="69" t="s">
        <v>64</v>
      </c>
      <c r="U91" s="69"/>
      <c r="V91" s="69"/>
      <c r="W91" s="69"/>
      <c r="X91" s="69"/>
      <c r="Y91" s="69"/>
      <c r="Z91" s="69"/>
      <c r="AA91" s="69"/>
      <c r="AB91" s="69"/>
      <c r="AC91" s="69"/>
      <c r="AD91" s="69"/>
      <c r="AE91" s="69"/>
      <c r="AF91" s="217"/>
      <c r="AG91" s="217"/>
      <c r="AH91" s="217"/>
      <c r="AI91" s="217"/>
      <c r="AJ91" s="217"/>
      <c r="AK91" s="217"/>
      <c r="AL91" s="217"/>
      <c r="AN91" s="18"/>
    </row>
    <row r="92" spans="2:40" ht="12.75">
      <c r="B92" s="69" t="s">
        <v>60</v>
      </c>
      <c r="C92" s="69"/>
      <c r="D92" s="69"/>
      <c r="E92" s="69"/>
      <c r="F92" s="69"/>
      <c r="G92" s="69"/>
      <c r="H92" s="69"/>
      <c r="I92" s="69"/>
      <c r="J92" s="69"/>
      <c r="K92" s="69"/>
      <c r="L92" s="69"/>
      <c r="M92" s="69"/>
      <c r="N92" s="217"/>
      <c r="O92" s="217"/>
      <c r="P92" s="217"/>
      <c r="Q92" s="217"/>
      <c r="R92" s="217"/>
      <c r="S92" s="217"/>
      <c r="T92" s="69" t="s">
        <v>65</v>
      </c>
      <c r="U92" s="69"/>
      <c r="V92" s="69"/>
      <c r="W92" s="69"/>
      <c r="X92" s="69"/>
      <c r="Y92" s="69"/>
      <c r="Z92" s="69"/>
      <c r="AA92" s="69"/>
      <c r="AB92" s="69"/>
      <c r="AC92" s="69"/>
      <c r="AD92" s="69"/>
      <c r="AE92" s="69"/>
      <c r="AF92" s="217"/>
      <c r="AG92" s="217"/>
      <c r="AH92" s="217"/>
      <c r="AI92" s="217"/>
      <c r="AJ92" s="217"/>
      <c r="AK92" s="217"/>
      <c r="AL92" s="217"/>
      <c r="AN92" s="18"/>
    </row>
    <row r="93" spans="2:40" ht="12.75">
      <c r="B93" s="69" t="s">
        <v>61</v>
      </c>
      <c r="C93" s="69"/>
      <c r="D93" s="69"/>
      <c r="E93" s="69"/>
      <c r="F93" s="69"/>
      <c r="G93" s="69"/>
      <c r="H93" s="69"/>
      <c r="I93" s="69"/>
      <c r="J93" s="69"/>
      <c r="K93" s="69"/>
      <c r="L93" s="69"/>
      <c r="M93" s="69"/>
      <c r="N93" s="217"/>
      <c r="O93" s="217"/>
      <c r="P93" s="217"/>
      <c r="Q93" s="217"/>
      <c r="R93" s="217"/>
      <c r="S93" s="217"/>
      <c r="T93" s="69" t="s">
        <v>66</v>
      </c>
      <c r="U93" s="69"/>
      <c r="V93" s="69"/>
      <c r="W93" s="69"/>
      <c r="X93" s="69"/>
      <c r="Y93" s="69"/>
      <c r="Z93" s="69"/>
      <c r="AA93" s="69"/>
      <c r="AB93" s="69"/>
      <c r="AC93" s="69"/>
      <c r="AD93" s="69"/>
      <c r="AE93" s="69"/>
      <c r="AF93" s="217"/>
      <c r="AG93" s="217"/>
      <c r="AH93" s="217"/>
      <c r="AI93" s="217"/>
      <c r="AJ93" s="217"/>
      <c r="AK93" s="217"/>
      <c r="AL93" s="217"/>
      <c r="AN93" s="18"/>
    </row>
    <row r="94" spans="2:40" ht="12.75">
      <c r="B94" s="75" t="s">
        <v>67</v>
      </c>
      <c r="C94" s="43"/>
      <c r="D94" s="43"/>
      <c r="E94" s="43"/>
      <c r="F94" s="43"/>
      <c r="G94" s="43"/>
      <c r="H94" s="43"/>
      <c r="I94" s="43"/>
      <c r="J94" s="43"/>
      <c r="K94" s="43"/>
      <c r="L94" s="43"/>
      <c r="M94" s="29"/>
      <c r="N94" s="226"/>
      <c r="O94" s="306"/>
      <c r="P94" s="306"/>
      <c r="Q94" s="306"/>
      <c r="R94" s="306"/>
      <c r="S94" s="306"/>
      <c r="T94" s="306"/>
      <c r="U94" s="306"/>
      <c r="V94" s="306"/>
      <c r="W94" s="306"/>
      <c r="X94" s="306"/>
      <c r="Y94" s="306"/>
      <c r="Z94" s="306"/>
      <c r="AA94" s="306"/>
      <c r="AB94" s="306"/>
      <c r="AC94" s="306"/>
      <c r="AD94" s="306"/>
      <c r="AE94" s="306"/>
      <c r="AF94" s="306"/>
      <c r="AG94" s="306"/>
      <c r="AH94" s="306"/>
      <c r="AI94" s="306"/>
      <c r="AJ94" s="306"/>
      <c r="AK94" s="306"/>
      <c r="AL94" s="227"/>
      <c r="AN94" s="18"/>
    </row>
    <row r="95" spans="2:40" ht="12.75">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N95" s="18"/>
    </row>
    <row r="96" spans="2:40" ht="27.75" customHeight="1">
      <c r="B96" s="305" t="s">
        <v>72</v>
      </c>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N96" s="18"/>
    </row>
    <row r="97" spans="2:40" ht="12.75">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N97" s="18"/>
    </row>
    <row r="98" spans="2:40" ht="12.75">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N98" s="18"/>
    </row>
    <row r="99" spans="2:40" ht="13.5" thickBot="1">
      <c r="B99" s="87"/>
      <c r="C99" s="87"/>
      <c r="D99" s="87"/>
      <c r="E99" s="87"/>
      <c r="F99" s="87"/>
      <c r="G99" s="87"/>
      <c r="H99" s="87"/>
      <c r="I99" s="87"/>
      <c r="J99" s="87"/>
      <c r="K99" s="87"/>
      <c r="L99" s="87"/>
      <c r="M99" s="87"/>
      <c r="N99" s="87"/>
      <c r="O99" s="87"/>
      <c r="P99" s="87"/>
      <c r="Q99" s="218"/>
      <c r="R99" s="218"/>
      <c r="S99" s="218"/>
      <c r="T99" s="218"/>
      <c r="U99" s="218"/>
      <c r="V99" s="218"/>
      <c r="W99" s="218"/>
      <c r="X99" s="87"/>
      <c r="Y99" s="87"/>
      <c r="Z99" s="87"/>
      <c r="AA99" s="87"/>
      <c r="AB99" s="87"/>
      <c r="AC99" s="87"/>
      <c r="AD99" s="87"/>
      <c r="AE99" s="87"/>
      <c r="AF99" s="87"/>
      <c r="AG99" s="87"/>
      <c r="AH99" s="87"/>
      <c r="AI99" s="87"/>
      <c r="AJ99" s="87"/>
      <c r="AK99" s="87"/>
      <c r="AL99" s="87"/>
      <c r="AN99" s="18"/>
    </row>
    <row r="100" spans="2:40" ht="12.75">
      <c r="B100" s="218" t="s">
        <v>73</v>
      </c>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N100" s="18"/>
    </row>
    <row r="101" spans="2:40" ht="12.75">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N101" s="18"/>
    </row>
    <row r="102" spans="2:40" ht="12.75">
      <c r="B102" s="285" t="s">
        <v>153</v>
      </c>
      <c r="C102" s="286"/>
      <c r="D102" s="286"/>
      <c r="E102" s="286"/>
      <c r="F102" s="286"/>
      <c r="G102" s="286"/>
      <c r="H102" s="286"/>
      <c r="I102" s="286"/>
      <c r="J102" s="286"/>
      <c r="K102" s="286"/>
      <c r="L102" s="286"/>
      <c r="M102" s="286"/>
      <c r="N102" s="286"/>
      <c r="O102" s="286"/>
      <c r="P102" s="286"/>
      <c r="Q102" s="286"/>
      <c r="R102" s="286"/>
      <c r="S102" s="286"/>
      <c r="T102" s="286"/>
      <c r="U102" s="286"/>
      <c r="V102" s="286"/>
      <c r="W102" s="286"/>
      <c r="X102" s="286"/>
      <c r="Y102" s="286"/>
      <c r="Z102" s="286"/>
      <c r="AA102" s="286"/>
      <c r="AB102" s="286"/>
      <c r="AC102" s="286"/>
      <c r="AD102" s="286"/>
      <c r="AE102" s="286"/>
      <c r="AF102" s="286"/>
      <c r="AG102" s="286"/>
      <c r="AH102" s="286"/>
      <c r="AI102" s="286"/>
      <c r="AJ102" s="286"/>
      <c r="AK102" s="286"/>
      <c r="AL102" s="286"/>
      <c r="AN102" s="18"/>
    </row>
    <row r="103" ht="12.75" hidden="1">
      <c r="AN103" s="18"/>
    </row>
    <row r="104" ht="12.75" hidden="1">
      <c r="AN104" s="18"/>
    </row>
    <row r="105" ht="12.75" hidden="1">
      <c r="AN105" s="18"/>
    </row>
    <row r="106" ht="12.75" hidden="1">
      <c r="AN106" s="18"/>
    </row>
    <row r="107" ht="12.75" hidden="1">
      <c r="AN107" s="18"/>
    </row>
    <row r="108" ht="12.75" hidden="1">
      <c r="AN108" s="18"/>
    </row>
    <row r="109" ht="12.75" hidden="1">
      <c r="AN109" s="18"/>
    </row>
    <row r="110" ht="12.75" hidden="1">
      <c r="AN110" s="18"/>
    </row>
    <row r="111" ht="12.75" hidden="1">
      <c r="AN111" s="18"/>
    </row>
    <row r="112" ht="12.75" hidden="1">
      <c r="AN112" s="18"/>
    </row>
    <row r="113" ht="12.75" hidden="1">
      <c r="AN113" s="18"/>
    </row>
    <row r="114" ht="12.75" hidden="1">
      <c r="AN114" s="18"/>
    </row>
    <row r="115" ht="12.75" hidden="1">
      <c r="AN115" s="18"/>
    </row>
    <row r="116" ht="12.75" hidden="1">
      <c r="AN116" s="18"/>
    </row>
    <row r="117" ht="12.75" hidden="1">
      <c r="AN117" s="18"/>
    </row>
    <row r="118" ht="12.75" hidden="1">
      <c r="AN118" s="18"/>
    </row>
    <row r="119" ht="12.75" hidden="1">
      <c r="AN119" s="18"/>
    </row>
    <row r="120" ht="12.75" hidden="1">
      <c r="AN120" s="18"/>
    </row>
    <row r="121" ht="12.75" hidden="1">
      <c r="AN121" s="18"/>
    </row>
    <row r="122" ht="12.75" hidden="1">
      <c r="AN122" s="18"/>
    </row>
  </sheetData>
  <sheetProtection/>
  <mergeCells count="375">
    <mergeCell ref="Q43:AA43"/>
    <mergeCell ref="AB43:AI43"/>
    <mergeCell ref="AB44:AI44"/>
    <mergeCell ref="AB45:AI45"/>
    <mergeCell ref="AB31:AL31"/>
    <mergeCell ref="B32:S32"/>
    <mergeCell ref="T32:U32"/>
    <mergeCell ref="V32:W32"/>
    <mergeCell ref="X32:Y32"/>
    <mergeCell ref="Z32:AA32"/>
    <mergeCell ref="AB32:AL32"/>
    <mergeCell ref="AI74:AL74"/>
    <mergeCell ref="AI75:AL75"/>
    <mergeCell ref="AI76:AL76"/>
    <mergeCell ref="Y66:Z66"/>
    <mergeCell ref="AA66:AB66"/>
    <mergeCell ref="AD66:AG66"/>
    <mergeCell ref="AI66:AL66"/>
    <mergeCell ref="AD74:AG74"/>
    <mergeCell ref="AD68:AG68"/>
    <mergeCell ref="AD70:AG70"/>
    <mergeCell ref="B64:J64"/>
    <mergeCell ref="K64:L64"/>
    <mergeCell ref="O64:Q64"/>
    <mergeCell ref="K66:L66"/>
    <mergeCell ref="B65:J65"/>
    <mergeCell ref="K65:Q65"/>
    <mergeCell ref="M66:N66"/>
    <mergeCell ref="O66:Q66"/>
    <mergeCell ref="B36:AL36"/>
    <mergeCell ref="B34:AL34"/>
    <mergeCell ref="B35:AL35"/>
    <mergeCell ref="L26:Q26"/>
    <mergeCell ref="B30:AL30"/>
    <mergeCell ref="B31:S31"/>
    <mergeCell ref="T31:U31"/>
    <mergeCell ref="V31:W31"/>
    <mergeCell ref="X31:Y31"/>
    <mergeCell ref="Z31:AA31"/>
    <mergeCell ref="AK53:AL53"/>
    <mergeCell ref="AK57:AL57"/>
    <mergeCell ref="AK52:AL52"/>
    <mergeCell ref="AC59:AJ59"/>
    <mergeCell ref="AC55:AJ55"/>
    <mergeCell ref="B50:H50"/>
    <mergeCell ref="B53:H53"/>
    <mergeCell ref="AC53:AJ53"/>
    <mergeCell ref="AD73:AG73"/>
    <mergeCell ref="AD72:AG72"/>
    <mergeCell ref="AC51:AJ51"/>
    <mergeCell ref="AC60:AD60"/>
    <mergeCell ref="AE60:AF60"/>
    <mergeCell ref="B63:J63"/>
    <mergeCell ref="K63:Q63"/>
    <mergeCell ref="U71:AB71"/>
    <mergeCell ref="U72:AB72"/>
    <mergeCell ref="B71:E71"/>
    <mergeCell ref="AK55:AL55"/>
    <mergeCell ref="B70:E70"/>
    <mergeCell ref="AD69:AG69"/>
    <mergeCell ref="B69:E69"/>
    <mergeCell ref="U70:AB70"/>
    <mergeCell ref="S63:X64"/>
    <mergeCell ref="Y63:Z63"/>
    <mergeCell ref="B95:AL95"/>
    <mergeCell ref="B75:E75"/>
    <mergeCell ref="B76:E76"/>
    <mergeCell ref="AD75:AG75"/>
    <mergeCell ref="B78:AL78"/>
    <mergeCell ref="AF89:AL89"/>
    <mergeCell ref="AF90:AL90"/>
    <mergeCell ref="AF91:AL91"/>
    <mergeCell ref="Z80:AA80"/>
    <mergeCell ref="B94:M94"/>
    <mergeCell ref="B102:AL102"/>
    <mergeCell ref="B1:AL2"/>
    <mergeCell ref="B6:I6"/>
    <mergeCell ref="B97:P99"/>
    <mergeCell ref="X97:AL99"/>
    <mergeCell ref="Q97:W99"/>
    <mergeCell ref="W15:AF15"/>
    <mergeCell ref="W16:AF16"/>
    <mergeCell ref="B85:AL85"/>
    <mergeCell ref="B101:AL101"/>
    <mergeCell ref="I50:J50"/>
    <mergeCell ref="I51:J51"/>
    <mergeCell ref="AC52:AJ52"/>
    <mergeCell ref="K50:K53"/>
    <mergeCell ref="L50:S51"/>
    <mergeCell ref="L52:S53"/>
    <mergeCell ref="T50:U50"/>
    <mergeCell ref="I52:J52"/>
    <mergeCell ref="AC50:AJ50"/>
    <mergeCell ref="X52:AA52"/>
    <mergeCell ref="AK49:AL49"/>
    <mergeCell ref="X51:AA51"/>
    <mergeCell ref="X50:AA50"/>
    <mergeCell ref="T51:U51"/>
    <mergeCell ref="V51:W51"/>
    <mergeCell ref="AK50:AL50"/>
    <mergeCell ref="AK51:AL51"/>
    <mergeCell ref="B41:I41"/>
    <mergeCell ref="L48:AA48"/>
    <mergeCell ref="AC48:AL48"/>
    <mergeCell ref="J41:K41"/>
    <mergeCell ref="N41:O41"/>
    <mergeCell ref="AB41:AI41"/>
    <mergeCell ref="AB46:AI46"/>
    <mergeCell ref="B47:AL47"/>
    <mergeCell ref="B42:AL42"/>
    <mergeCell ref="B43:O43"/>
    <mergeCell ref="B12:M13"/>
    <mergeCell ref="N13:P13"/>
    <mergeCell ref="AK11:AL12"/>
    <mergeCell ref="AA11:AB12"/>
    <mergeCell ref="N11:P12"/>
    <mergeCell ref="S11:V12"/>
    <mergeCell ref="AI11:AJ13"/>
    <mergeCell ref="AG15:AL15"/>
    <mergeCell ref="AG16:AL16"/>
    <mergeCell ref="Q11:R13"/>
    <mergeCell ref="V17:AL17"/>
    <mergeCell ref="AC11:AH12"/>
    <mergeCell ref="R16:U16"/>
    <mergeCell ref="B18:AL18"/>
    <mergeCell ref="T20:U20"/>
    <mergeCell ref="R17:U17"/>
    <mergeCell ref="B17:M17"/>
    <mergeCell ref="N17:O17"/>
    <mergeCell ref="P17:Q17"/>
    <mergeCell ref="P20:Q20"/>
    <mergeCell ref="R20:S20"/>
    <mergeCell ref="B4:AL4"/>
    <mergeCell ref="B7:AL7"/>
    <mergeCell ref="B9:AL9"/>
    <mergeCell ref="N10:AL10"/>
    <mergeCell ref="B5:I5"/>
    <mergeCell ref="AD5:AK5"/>
    <mergeCell ref="AD6:AK6"/>
    <mergeCell ref="AJ8:AL8"/>
    <mergeCell ref="B10:M11"/>
    <mergeCell ref="W11:X13"/>
    <mergeCell ref="B15:M15"/>
    <mergeCell ref="P15:Q15"/>
    <mergeCell ref="V15:V16"/>
    <mergeCell ref="Y11:Z12"/>
    <mergeCell ref="B14:AL14"/>
    <mergeCell ref="N16:O16"/>
    <mergeCell ref="N15:O15"/>
    <mergeCell ref="R15:U15"/>
    <mergeCell ref="B16:M16"/>
    <mergeCell ref="P16:Q16"/>
    <mergeCell ref="B27:Q27"/>
    <mergeCell ref="B26:K26"/>
    <mergeCell ref="B28:Q28"/>
    <mergeCell ref="B19:AL19"/>
    <mergeCell ref="AC28:AG28"/>
    <mergeCell ref="AH26:AL26"/>
    <mergeCell ref="AH27:AL27"/>
    <mergeCell ref="AH28:AL28"/>
    <mergeCell ref="AC26:AG26"/>
    <mergeCell ref="AC27:AG27"/>
    <mergeCell ref="T53:U53"/>
    <mergeCell ref="R27:AB27"/>
    <mergeCell ref="R28:AB28"/>
    <mergeCell ref="R26:AB26"/>
    <mergeCell ref="B33:AL33"/>
    <mergeCell ref="B39:AL39"/>
    <mergeCell ref="B48:K48"/>
    <mergeCell ref="AC49:AJ49"/>
    <mergeCell ref="T49:W49"/>
    <mergeCell ref="L49:S49"/>
    <mergeCell ref="AC57:AJ57"/>
    <mergeCell ref="I53:J53"/>
    <mergeCell ref="B37:AL37"/>
    <mergeCell ref="B49:K49"/>
    <mergeCell ref="X49:AB49"/>
    <mergeCell ref="B54:W54"/>
    <mergeCell ref="X54:AL54"/>
    <mergeCell ref="X53:AA53"/>
    <mergeCell ref="V50:W50"/>
    <mergeCell ref="T52:U52"/>
    <mergeCell ref="AK56:AL56"/>
    <mergeCell ref="N55:V55"/>
    <mergeCell ref="AB50:AB53"/>
    <mergeCell ref="B55:M55"/>
    <mergeCell ref="W55:AB55"/>
    <mergeCell ref="Q56:AB56"/>
    <mergeCell ref="V53:W53"/>
    <mergeCell ref="B51:H51"/>
    <mergeCell ref="B52:H52"/>
    <mergeCell ref="AC56:AJ56"/>
    <mergeCell ref="W57:AB57"/>
    <mergeCell ref="AA63:AB63"/>
    <mergeCell ref="AA64:AB64"/>
    <mergeCell ref="AA65:AB65"/>
    <mergeCell ref="Y65:Z65"/>
    <mergeCell ref="S65:X66"/>
    <mergeCell ref="AI72:AL72"/>
    <mergeCell ref="AI71:AL71"/>
    <mergeCell ref="AG61:AJ61"/>
    <mergeCell ref="AI69:AL69"/>
    <mergeCell ref="AI70:AL70"/>
    <mergeCell ref="AD65:AG65"/>
    <mergeCell ref="AD71:AG71"/>
    <mergeCell ref="AG60:AJ60"/>
    <mergeCell ref="F69:L69"/>
    <mergeCell ref="AC61:AD61"/>
    <mergeCell ref="AE61:AF61"/>
    <mergeCell ref="AI68:AL68"/>
    <mergeCell ref="AD64:AL64"/>
    <mergeCell ref="Y64:Z64"/>
    <mergeCell ref="M64:N64"/>
    <mergeCell ref="AI65:AL65"/>
    <mergeCell ref="B66:J66"/>
    <mergeCell ref="L41:M41"/>
    <mergeCell ref="Q41:AA41"/>
    <mergeCell ref="B60:K61"/>
    <mergeCell ref="L60:U61"/>
    <mergeCell ref="V60:AA61"/>
    <mergeCell ref="B56:M56"/>
    <mergeCell ref="B57:M57"/>
    <mergeCell ref="N56:P56"/>
    <mergeCell ref="N57:V57"/>
    <mergeCell ref="V52:W52"/>
    <mergeCell ref="T91:AE91"/>
    <mergeCell ref="T92:AE92"/>
    <mergeCell ref="T93:AE93"/>
    <mergeCell ref="B91:M91"/>
    <mergeCell ref="B92:M92"/>
    <mergeCell ref="AB80:AF80"/>
    <mergeCell ref="AG80:AL80"/>
    <mergeCell ref="U80:Y80"/>
    <mergeCell ref="B80:C80"/>
    <mergeCell ref="D80:H80"/>
    <mergeCell ref="I80:M80"/>
    <mergeCell ref="N80:O80"/>
    <mergeCell ref="P80:T80"/>
    <mergeCell ref="N84:O84"/>
    <mergeCell ref="B87:AL87"/>
    <mergeCell ref="B81:C81"/>
    <mergeCell ref="D81:H81"/>
    <mergeCell ref="I81:M81"/>
    <mergeCell ref="B93:M93"/>
    <mergeCell ref="N91:S91"/>
    <mergeCell ref="N92:S92"/>
    <mergeCell ref="N93:S93"/>
    <mergeCell ref="N81:O81"/>
    <mergeCell ref="U81:Y81"/>
    <mergeCell ref="Z81:AA81"/>
    <mergeCell ref="AB81:AF81"/>
    <mergeCell ref="P81:T81"/>
    <mergeCell ref="AG81:AL81"/>
    <mergeCell ref="B79:C79"/>
    <mergeCell ref="D79:H79"/>
    <mergeCell ref="I79:M79"/>
    <mergeCell ref="N79:O79"/>
    <mergeCell ref="P79:T79"/>
    <mergeCell ref="U79:Y79"/>
    <mergeCell ref="Z79:AA79"/>
    <mergeCell ref="AB79:AF79"/>
    <mergeCell ref="AG79:AL79"/>
    <mergeCell ref="AG82:AL82"/>
    <mergeCell ref="AG83:AL83"/>
    <mergeCell ref="B83:C83"/>
    <mergeCell ref="D83:H83"/>
    <mergeCell ref="I83:M83"/>
    <mergeCell ref="N83:O83"/>
    <mergeCell ref="U83:Y83"/>
    <mergeCell ref="Z83:AA83"/>
    <mergeCell ref="B82:C82"/>
    <mergeCell ref="D82:H82"/>
    <mergeCell ref="B84:C84"/>
    <mergeCell ref="D84:H84"/>
    <mergeCell ref="Z82:AA82"/>
    <mergeCell ref="AB82:AF82"/>
    <mergeCell ref="I82:M82"/>
    <mergeCell ref="N82:O82"/>
    <mergeCell ref="P82:T82"/>
    <mergeCell ref="U82:Y82"/>
    <mergeCell ref="P83:T83"/>
    <mergeCell ref="P84:T84"/>
    <mergeCell ref="N90:S90"/>
    <mergeCell ref="T89:AE89"/>
    <mergeCell ref="T90:AE90"/>
    <mergeCell ref="B88:S88"/>
    <mergeCell ref="T88:AL88"/>
    <mergeCell ref="AB83:AF83"/>
    <mergeCell ref="U84:Y84"/>
    <mergeCell ref="Z84:AA84"/>
    <mergeCell ref="AB84:AF84"/>
    <mergeCell ref="I84:M84"/>
    <mergeCell ref="B3:AL3"/>
    <mergeCell ref="AC8:AI8"/>
    <mergeCell ref="Y13:Z13"/>
    <mergeCell ref="B8:I8"/>
    <mergeCell ref="J8:AB8"/>
    <mergeCell ref="J5:Q5"/>
    <mergeCell ref="J6:Q6"/>
    <mergeCell ref="T5:AA5"/>
    <mergeCell ref="T6:AA6"/>
    <mergeCell ref="AG84:AL84"/>
    <mergeCell ref="B100:AL100"/>
    <mergeCell ref="B96:AL96"/>
    <mergeCell ref="AF92:AL92"/>
    <mergeCell ref="AF93:AL93"/>
    <mergeCell ref="N94:AL94"/>
    <mergeCell ref="B86:AL86"/>
    <mergeCell ref="B89:M89"/>
    <mergeCell ref="B90:M90"/>
    <mergeCell ref="N89:S89"/>
    <mergeCell ref="AD76:AG76"/>
    <mergeCell ref="F75:L75"/>
    <mergeCell ref="F76:L76"/>
    <mergeCell ref="M74:T74"/>
    <mergeCell ref="M75:T75"/>
    <mergeCell ref="B74:E74"/>
    <mergeCell ref="F74:L74"/>
    <mergeCell ref="F71:L71"/>
    <mergeCell ref="F72:L72"/>
    <mergeCell ref="F73:L73"/>
    <mergeCell ref="B73:E73"/>
    <mergeCell ref="B72:E72"/>
    <mergeCell ref="F70:L70"/>
    <mergeCell ref="T25:AD25"/>
    <mergeCell ref="AE25:AL25"/>
    <mergeCell ref="M76:T76"/>
    <mergeCell ref="U73:AB73"/>
    <mergeCell ref="M70:T70"/>
    <mergeCell ref="M71:T71"/>
    <mergeCell ref="M72:T72"/>
    <mergeCell ref="M73:T73"/>
    <mergeCell ref="AI73:AL73"/>
    <mergeCell ref="B77:AL77"/>
    <mergeCell ref="B68:AB68"/>
    <mergeCell ref="B40:AL40"/>
    <mergeCell ref="B58:AL58"/>
    <mergeCell ref="B62:AL62"/>
    <mergeCell ref="U74:AB74"/>
    <mergeCell ref="U75:AB75"/>
    <mergeCell ref="U76:AB76"/>
    <mergeCell ref="M69:T69"/>
    <mergeCell ref="U69:AB69"/>
    <mergeCell ref="B24:M24"/>
    <mergeCell ref="N20:O20"/>
    <mergeCell ref="N21:O21"/>
    <mergeCell ref="N22:O22"/>
    <mergeCell ref="N23:O23"/>
    <mergeCell ref="N24:O24"/>
    <mergeCell ref="B20:M20"/>
    <mergeCell ref="B21:M21"/>
    <mergeCell ref="B22:M22"/>
    <mergeCell ref="B23:M23"/>
    <mergeCell ref="P23:Q23"/>
    <mergeCell ref="P24:Q24"/>
    <mergeCell ref="R21:S21"/>
    <mergeCell ref="R22:S22"/>
    <mergeCell ref="R23:S23"/>
    <mergeCell ref="R24:S24"/>
    <mergeCell ref="P21:Q21"/>
    <mergeCell ref="P22:Q22"/>
    <mergeCell ref="T21:U21"/>
    <mergeCell ref="T22:U22"/>
    <mergeCell ref="T23:U23"/>
    <mergeCell ref="T24:U24"/>
    <mergeCell ref="V24:AF24"/>
    <mergeCell ref="AG20:AL20"/>
    <mergeCell ref="AG21:AL21"/>
    <mergeCell ref="AG22:AL22"/>
    <mergeCell ref="AG23:AL23"/>
    <mergeCell ref="AG24:AL24"/>
    <mergeCell ref="V20:AF20"/>
    <mergeCell ref="V21:AF21"/>
    <mergeCell ref="V22:AF22"/>
    <mergeCell ref="V23:AF23"/>
  </mergeCells>
  <conditionalFormatting sqref="B95:AL95">
    <cfRule type="expression" priority="1" dxfId="1" stopIfTrue="1">
      <formula>$AL$6=X</formula>
    </cfRule>
  </conditionalFormatting>
  <conditionalFormatting sqref="B86:AL94">
    <cfRule type="expression" priority="2" dxfId="0" stopIfTrue="1">
      <formula>$AL$6="X"</formula>
    </cfRule>
  </conditionalFormatting>
  <printOptions horizontalCentered="1" verticalCentered="1"/>
  <pageMargins left="0.3937007874015748" right="0.3937007874015748" top="0.3937007874015748" bottom="0.3937007874015748" header="0" footer="0"/>
  <pageSetup cellComments="asDisplayed" fitToHeight="1" fitToWidth="1" horizontalDpi="600" verticalDpi="600" orientation="portrait" scale="61"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AN81"/>
  <sheetViews>
    <sheetView zoomScalePageLayoutView="0" workbookViewId="0" topLeftCell="A34">
      <selection activeCell="B49" sqref="B49:Q50"/>
    </sheetView>
  </sheetViews>
  <sheetFormatPr defaultColWidth="0" defaultRowHeight="12.75" customHeight="1" zeroHeight="1"/>
  <cols>
    <col min="1" max="2" width="2.7109375" style="0" customWidth="1"/>
    <col min="3" max="3" width="3.28125" style="0" customWidth="1"/>
    <col min="4" max="21" width="2.7109375" style="0" customWidth="1"/>
    <col min="22" max="22" width="3.140625" style="0" customWidth="1"/>
    <col min="23" max="37" width="2.7109375" style="0" customWidth="1"/>
    <col min="38" max="38" width="2.8515625" style="0" customWidth="1"/>
    <col min="39" max="39" width="57.421875" style="0" customWidth="1"/>
    <col min="40" max="129" width="2.7109375" style="0" hidden="1" customWidth="1"/>
  </cols>
  <sheetData>
    <row r="1" spans="2:38" ht="12.7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row>
    <row r="2" spans="2:38" ht="40.5" customHeight="1">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row>
    <row r="3" spans="2:38" ht="15.75">
      <c r="B3" s="256" t="s">
        <v>77</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row>
    <row r="4" spans="2:38" ht="12.7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row>
    <row r="5" spans="2:38" ht="25.5" customHeight="1">
      <c r="B5" s="257" t="s">
        <v>78</v>
      </c>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row>
    <row r="6" spans="2:38" ht="13.5" thickBot="1">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row>
    <row r="7" spans="2:38" ht="14.25" thickBot="1" thickTop="1">
      <c r="B7" s="259" t="s">
        <v>79</v>
      </c>
      <c r="C7" s="260"/>
      <c r="D7" s="260"/>
      <c r="E7" s="260"/>
      <c r="F7" s="260"/>
      <c r="G7" s="260"/>
      <c r="H7" s="260"/>
      <c r="I7" s="261"/>
      <c r="J7" s="255"/>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row>
    <row r="8" spans="2:38" ht="13.5" thickTop="1">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row>
    <row r="9" spans="2:38" ht="12.75">
      <c r="B9" s="218"/>
      <c r="C9" s="218"/>
      <c r="D9" s="218"/>
      <c r="E9" s="218"/>
      <c r="F9" s="218"/>
      <c r="G9" s="218"/>
      <c r="H9" s="218"/>
      <c r="I9" s="86"/>
      <c r="J9" s="64" t="s">
        <v>80</v>
      </c>
      <c r="K9" s="64"/>
      <c r="L9" s="64"/>
      <c r="M9" s="64"/>
      <c r="N9" s="64"/>
      <c r="O9" s="64"/>
      <c r="P9" s="64"/>
      <c r="Q9" s="64"/>
      <c r="R9" s="64"/>
      <c r="S9" s="64"/>
      <c r="T9" s="217"/>
      <c r="U9" s="217"/>
      <c r="V9" s="110"/>
      <c r="W9" s="86"/>
      <c r="X9" s="64" t="s">
        <v>81</v>
      </c>
      <c r="Y9" s="64"/>
      <c r="Z9" s="64"/>
      <c r="AA9" s="64"/>
      <c r="AB9" s="64"/>
      <c r="AC9" s="64"/>
      <c r="AD9" s="64"/>
      <c r="AE9" s="64"/>
      <c r="AF9" s="64"/>
      <c r="AG9" s="64"/>
      <c r="AH9" s="217"/>
      <c r="AI9" s="217"/>
      <c r="AJ9" s="110"/>
      <c r="AK9" s="218"/>
      <c r="AL9" s="218"/>
    </row>
    <row r="10" spans="2:38" ht="12.75">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row>
    <row r="11" spans="2:38" ht="12.75">
      <c r="B11" s="215" t="s">
        <v>82</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row>
    <row r="12" spans="2:38" ht="12.75">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row>
    <row r="13" spans="2:38" ht="12.75">
      <c r="B13" s="216" t="s">
        <v>83</v>
      </c>
      <c r="C13" s="216"/>
      <c r="D13" s="216"/>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row>
    <row r="14" spans="2:38" ht="12.75">
      <c r="B14" s="216"/>
      <c r="C14" s="21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6"/>
    </row>
    <row r="15" spans="2:38" ht="12.75" customHeight="1">
      <c r="B15" s="216"/>
      <c r="C15" s="216"/>
      <c r="D15" s="216"/>
      <c r="E15" s="216"/>
      <c r="F15" s="216"/>
      <c r="G15" s="216"/>
      <c r="H15" s="150"/>
      <c r="I15" s="262" t="s">
        <v>89</v>
      </c>
      <c r="J15" s="263"/>
      <c r="K15" s="264"/>
      <c r="L15" s="113"/>
      <c r="M15" s="114"/>
      <c r="N15" s="268" t="s">
        <v>12</v>
      </c>
      <c r="O15" s="269"/>
      <c r="P15" s="269"/>
      <c r="Q15" s="270"/>
      <c r="R15" s="113"/>
      <c r="S15" s="114"/>
      <c r="T15" s="228" t="s">
        <v>84</v>
      </c>
      <c r="U15" s="229"/>
      <c r="V15" s="229"/>
      <c r="W15" s="229"/>
      <c r="X15" s="229"/>
      <c r="Y15" s="230"/>
      <c r="Z15" s="113"/>
      <c r="AA15" s="114"/>
      <c r="AB15" s="219" t="s">
        <v>85</v>
      </c>
      <c r="AC15" s="220"/>
      <c r="AD15" s="220"/>
      <c r="AE15" s="220"/>
      <c r="AF15" s="221"/>
      <c r="AG15" s="110"/>
      <c r="AH15" s="218"/>
      <c r="AI15" s="218"/>
      <c r="AJ15" s="218"/>
      <c r="AK15" s="218"/>
      <c r="AL15" s="218"/>
    </row>
    <row r="16" spans="2:38" ht="12.75">
      <c r="B16" s="216"/>
      <c r="C16" s="216"/>
      <c r="D16" s="216"/>
      <c r="E16" s="216"/>
      <c r="F16" s="216"/>
      <c r="G16" s="216"/>
      <c r="H16" s="150"/>
      <c r="I16" s="265"/>
      <c r="J16" s="266"/>
      <c r="K16" s="267"/>
      <c r="L16" s="115"/>
      <c r="M16" s="116"/>
      <c r="N16" s="271"/>
      <c r="O16" s="272"/>
      <c r="P16" s="272"/>
      <c r="Q16" s="273"/>
      <c r="R16" s="115"/>
      <c r="S16" s="116"/>
      <c r="T16" s="225" t="s">
        <v>19</v>
      </c>
      <c r="U16" s="225"/>
      <c r="V16" s="225" t="s">
        <v>18</v>
      </c>
      <c r="W16" s="225"/>
      <c r="X16" s="225" t="s">
        <v>17</v>
      </c>
      <c r="Y16" s="225"/>
      <c r="Z16" s="115"/>
      <c r="AA16" s="116"/>
      <c r="AB16" s="222"/>
      <c r="AC16" s="223"/>
      <c r="AD16" s="223"/>
      <c r="AE16" s="223"/>
      <c r="AF16" s="224"/>
      <c r="AG16" s="110"/>
      <c r="AH16" s="218"/>
      <c r="AI16" s="218"/>
      <c r="AJ16" s="218"/>
      <c r="AK16" s="218"/>
      <c r="AL16" s="218"/>
    </row>
    <row r="17" spans="2:38" ht="12.75">
      <c r="B17" s="216"/>
      <c r="C17" s="216"/>
      <c r="D17" s="216"/>
      <c r="E17" s="216"/>
      <c r="F17" s="216"/>
      <c r="G17" s="216"/>
      <c r="H17" s="150"/>
      <c r="I17" s="7"/>
      <c r="J17" s="7"/>
      <c r="K17" s="7"/>
      <c r="L17" s="117"/>
      <c r="M17" s="118"/>
      <c r="N17" s="7"/>
      <c r="O17" s="7"/>
      <c r="P17" s="7"/>
      <c r="Q17" s="7"/>
      <c r="R17" s="117"/>
      <c r="S17" s="118"/>
      <c r="T17" s="226"/>
      <c r="U17" s="227"/>
      <c r="V17" s="226"/>
      <c r="W17" s="227"/>
      <c r="X17" s="226"/>
      <c r="Y17" s="227"/>
      <c r="Z17" s="117"/>
      <c r="AA17" s="118"/>
      <c r="AB17" s="7"/>
      <c r="AC17" s="7"/>
      <c r="AD17" s="7"/>
      <c r="AE17" s="7"/>
      <c r="AF17" s="1"/>
      <c r="AG17" s="110"/>
      <c r="AH17" s="218"/>
      <c r="AI17" s="218"/>
      <c r="AJ17" s="218"/>
      <c r="AK17" s="218"/>
      <c r="AL17" s="218"/>
    </row>
    <row r="18" spans="2:38" ht="12.75">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row>
    <row r="19" spans="2:38" ht="12.75">
      <c r="B19" s="274" t="s">
        <v>86</v>
      </c>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row>
    <row r="20" spans="2:38" ht="12.75">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row>
    <row r="21" spans="2:38" ht="15" customHeight="1">
      <c r="B21" s="218"/>
      <c r="C21" s="218"/>
      <c r="D21" s="218"/>
      <c r="E21" s="218"/>
      <c r="F21" s="86"/>
      <c r="G21" s="125" t="s">
        <v>11</v>
      </c>
      <c r="H21" s="125"/>
      <c r="I21" s="125"/>
      <c r="J21" s="113"/>
      <c r="K21" s="114"/>
      <c r="L21" s="126" t="s">
        <v>12</v>
      </c>
      <c r="M21" s="126"/>
      <c r="N21" s="126"/>
      <c r="O21" s="126"/>
      <c r="P21" s="113"/>
      <c r="Q21" s="114"/>
      <c r="R21" s="228" t="s">
        <v>84</v>
      </c>
      <c r="S21" s="229"/>
      <c r="T21" s="229"/>
      <c r="U21" s="229"/>
      <c r="V21" s="229"/>
      <c r="W21" s="230"/>
      <c r="X21" s="231"/>
      <c r="Y21" s="232"/>
      <c r="Z21" s="219" t="s">
        <v>88</v>
      </c>
      <c r="AA21" s="220"/>
      <c r="AB21" s="220"/>
      <c r="AC21" s="220"/>
      <c r="AD21" s="221"/>
      <c r="AE21" s="113"/>
      <c r="AF21" s="114"/>
      <c r="AG21" s="125" t="s">
        <v>10</v>
      </c>
      <c r="AH21" s="138"/>
      <c r="AI21" s="110"/>
      <c r="AJ21" s="218"/>
      <c r="AK21" s="218"/>
      <c r="AL21" s="218"/>
    </row>
    <row r="22" spans="2:38" ht="15" customHeight="1">
      <c r="B22" s="218"/>
      <c r="C22" s="218"/>
      <c r="D22" s="218"/>
      <c r="E22" s="218"/>
      <c r="F22" s="86"/>
      <c r="G22" s="125"/>
      <c r="H22" s="125"/>
      <c r="I22" s="125"/>
      <c r="J22" s="115"/>
      <c r="K22" s="116"/>
      <c r="L22" s="126"/>
      <c r="M22" s="126"/>
      <c r="N22" s="126"/>
      <c r="O22" s="126"/>
      <c r="P22" s="115"/>
      <c r="Q22" s="116"/>
      <c r="R22" s="225" t="s">
        <v>19</v>
      </c>
      <c r="S22" s="225"/>
      <c r="T22" s="225"/>
      <c r="U22" s="225"/>
      <c r="V22" s="225" t="s">
        <v>18</v>
      </c>
      <c r="W22" s="225"/>
      <c r="X22" s="233"/>
      <c r="Y22" s="234"/>
      <c r="Z22" s="222"/>
      <c r="AA22" s="223"/>
      <c r="AB22" s="223"/>
      <c r="AC22" s="223"/>
      <c r="AD22" s="224"/>
      <c r="AE22" s="115"/>
      <c r="AF22" s="116"/>
      <c r="AG22" s="138"/>
      <c r="AH22" s="138"/>
      <c r="AI22" s="110"/>
      <c r="AJ22" s="218"/>
      <c r="AK22" s="218"/>
      <c r="AL22" s="218"/>
    </row>
    <row r="23" spans="2:38" ht="12.75">
      <c r="B23" s="218"/>
      <c r="C23" s="218"/>
      <c r="D23" s="218"/>
      <c r="E23" s="218"/>
      <c r="F23" s="86"/>
      <c r="G23" s="7"/>
      <c r="H23" s="7"/>
      <c r="I23" s="7"/>
      <c r="J23" s="117"/>
      <c r="K23" s="118"/>
      <c r="L23" s="7"/>
      <c r="M23" s="7"/>
      <c r="N23" s="7"/>
      <c r="O23" s="7"/>
      <c r="P23" s="117"/>
      <c r="Q23" s="118"/>
      <c r="R23" s="217"/>
      <c r="S23" s="217"/>
      <c r="T23" s="217"/>
      <c r="U23" s="217"/>
      <c r="V23" s="217"/>
      <c r="W23" s="217"/>
      <c r="X23" s="235"/>
      <c r="Y23" s="236"/>
      <c r="Z23" s="7"/>
      <c r="AA23" s="7"/>
      <c r="AB23" s="7"/>
      <c r="AC23" s="7"/>
      <c r="AD23" s="7"/>
      <c r="AE23" s="117"/>
      <c r="AF23" s="118"/>
      <c r="AG23" s="7"/>
      <c r="AH23" s="7"/>
      <c r="AI23" s="110"/>
      <c r="AJ23" s="218"/>
      <c r="AK23" s="218"/>
      <c r="AL23" s="218"/>
    </row>
    <row r="24" spans="2:38" ht="12.75">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row>
    <row r="25" spans="2:38" ht="12.75">
      <c r="B25" s="216" t="s">
        <v>87</v>
      </c>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row>
    <row r="26" spans="2:38" ht="12.75">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row>
    <row r="27" spans="2:38" ht="15" customHeight="1">
      <c r="B27" s="218"/>
      <c r="C27" s="218"/>
      <c r="D27" s="218"/>
      <c r="E27" s="218"/>
      <c r="F27" s="218"/>
      <c r="G27" s="86"/>
      <c r="H27" s="125" t="s">
        <v>11</v>
      </c>
      <c r="I27" s="125"/>
      <c r="J27" s="125"/>
      <c r="K27" s="113"/>
      <c r="L27" s="114"/>
      <c r="M27" s="126" t="s">
        <v>12</v>
      </c>
      <c r="N27" s="126"/>
      <c r="O27" s="126"/>
      <c r="P27" s="126"/>
      <c r="Q27" s="113"/>
      <c r="R27" s="114"/>
      <c r="S27" s="126" t="s">
        <v>13</v>
      </c>
      <c r="T27" s="127"/>
      <c r="U27" s="125" t="s">
        <v>111</v>
      </c>
      <c r="V27" s="125"/>
      <c r="W27" s="125" t="s">
        <v>74</v>
      </c>
      <c r="X27" s="125"/>
      <c r="Y27" s="125"/>
      <c r="Z27" s="125"/>
      <c r="AA27" s="125"/>
      <c r="AB27" s="125"/>
      <c r="AC27" s="113"/>
      <c r="AD27" s="114"/>
      <c r="AE27" s="238" t="s">
        <v>10</v>
      </c>
      <c r="AF27" s="239"/>
      <c r="AG27" s="110"/>
      <c r="AH27" s="218"/>
      <c r="AI27" s="218"/>
      <c r="AJ27" s="218"/>
      <c r="AK27" s="218"/>
      <c r="AL27" s="218"/>
    </row>
    <row r="28" spans="2:38" ht="15" customHeight="1">
      <c r="B28" s="218"/>
      <c r="C28" s="218"/>
      <c r="D28" s="218"/>
      <c r="E28" s="218"/>
      <c r="F28" s="218"/>
      <c r="G28" s="86"/>
      <c r="H28" s="125"/>
      <c r="I28" s="125"/>
      <c r="J28" s="125"/>
      <c r="K28" s="115"/>
      <c r="L28" s="116"/>
      <c r="M28" s="126"/>
      <c r="N28" s="126"/>
      <c r="O28" s="126"/>
      <c r="P28" s="126"/>
      <c r="Q28" s="115"/>
      <c r="R28" s="116"/>
      <c r="S28" s="127"/>
      <c r="T28" s="127"/>
      <c r="U28" s="125"/>
      <c r="V28" s="125"/>
      <c r="W28" s="125"/>
      <c r="X28" s="125"/>
      <c r="Y28" s="125"/>
      <c r="Z28" s="125"/>
      <c r="AA28" s="125"/>
      <c r="AB28" s="125"/>
      <c r="AC28" s="115"/>
      <c r="AD28" s="116"/>
      <c r="AE28" s="240"/>
      <c r="AF28" s="241"/>
      <c r="AG28" s="110"/>
      <c r="AH28" s="218"/>
      <c r="AI28" s="218"/>
      <c r="AJ28" s="218"/>
      <c r="AK28" s="218"/>
      <c r="AL28" s="218"/>
    </row>
    <row r="29" spans="2:38" ht="12.75">
      <c r="B29" s="218"/>
      <c r="C29" s="218"/>
      <c r="D29" s="218"/>
      <c r="E29" s="218"/>
      <c r="F29" s="218"/>
      <c r="G29" s="86"/>
      <c r="H29" s="7"/>
      <c r="I29" s="7"/>
      <c r="J29" s="7"/>
      <c r="K29" s="117"/>
      <c r="L29" s="118"/>
      <c r="M29" s="7"/>
      <c r="N29" s="7"/>
      <c r="O29" s="7"/>
      <c r="P29" s="7"/>
      <c r="Q29" s="117"/>
      <c r="R29" s="118"/>
      <c r="S29" s="51">
        <v>2</v>
      </c>
      <c r="T29" s="63"/>
      <c r="U29" s="7"/>
      <c r="V29" s="7"/>
      <c r="W29" s="7"/>
      <c r="X29" s="7"/>
      <c r="Y29" s="7"/>
      <c r="Z29" s="7"/>
      <c r="AA29" s="7"/>
      <c r="AB29" s="7"/>
      <c r="AC29" s="117"/>
      <c r="AD29" s="118"/>
      <c r="AE29" s="7"/>
      <c r="AF29" s="7"/>
      <c r="AG29" s="110"/>
      <c r="AH29" s="218"/>
      <c r="AI29" s="218"/>
      <c r="AJ29" s="218"/>
      <c r="AK29" s="218"/>
      <c r="AL29" s="218"/>
    </row>
    <row r="30" spans="2:38" ht="12.75">
      <c r="B30" s="91"/>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row>
    <row r="31" spans="2:38" ht="12.75" customHeight="1">
      <c r="B31" s="69" t="s">
        <v>6</v>
      </c>
      <c r="C31" s="69"/>
      <c r="D31" s="69"/>
      <c r="E31" s="69"/>
      <c r="F31" s="69"/>
      <c r="G31" s="69"/>
      <c r="H31" s="69"/>
      <c r="I31" s="69"/>
      <c r="J31" s="237"/>
      <c r="K31" s="237"/>
      <c r="L31" s="237"/>
      <c r="M31" s="237"/>
      <c r="N31" s="237"/>
      <c r="O31" s="237"/>
      <c r="P31" s="237"/>
      <c r="Q31" s="237"/>
      <c r="R31" s="237"/>
      <c r="S31" s="237"/>
      <c r="T31" s="237"/>
      <c r="U31" s="237"/>
      <c r="V31" s="237"/>
      <c r="W31" s="237"/>
      <c r="X31" s="237"/>
      <c r="Y31" s="237"/>
      <c r="Z31" s="237"/>
      <c r="AA31" s="237"/>
      <c r="AB31" s="237"/>
      <c r="AC31" s="75" t="s">
        <v>7</v>
      </c>
      <c r="AD31" s="43"/>
      <c r="AE31" s="43"/>
      <c r="AF31" s="43"/>
      <c r="AG31" s="43"/>
      <c r="AH31" s="43"/>
      <c r="AI31" s="29"/>
      <c r="AJ31" s="7"/>
      <c r="AK31" s="7"/>
      <c r="AL31" s="7"/>
    </row>
    <row r="32" spans="2:38" ht="12.75">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row>
    <row r="33" spans="2:38" ht="12.75">
      <c r="B33" s="64" t="s">
        <v>90</v>
      </c>
      <c r="C33" s="64"/>
      <c r="D33" s="64"/>
      <c r="E33" s="64"/>
      <c r="F33" s="64"/>
      <c r="G33" s="64"/>
      <c r="H33" s="64"/>
      <c r="I33" s="64"/>
      <c r="J33" s="64"/>
      <c r="K33" s="64"/>
      <c r="L33" s="64"/>
      <c r="M33" s="64"/>
      <c r="N33" s="64"/>
      <c r="O33" s="64"/>
      <c r="P33" s="64"/>
      <c r="Q33" s="64"/>
      <c r="R33" s="64"/>
      <c r="S33" s="64"/>
      <c r="T33" s="213" t="s">
        <v>28</v>
      </c>
      <c r="U33" s="213"/>
      <c r="V33" s="213" t="s">
        <v>27</v>
      </c>
      <c r="W33" s="213"/>
      <c r="X33" s="213" t="s">
        <v>26</v>
      </c>
      <c r="Y33" s="213"/>
      <c r="Z33" s="213" t="s">
        <v>25</v>
      </c>
      <c r="AA33" s="213"/>
      <c r="AB33" s="2" t="s">
        <v>24</v>
      </c>
      <c r="AC33" s="2"/>
      <c r="AD33" s="2"/>
      <c r="AE33" s="2"/>
      <c r="AF33" s="2"/>
      <c r="AG33" s="1"/>
      <c r="AH33" s="1"/>
      <c r="AI33" s="1"/>
      <c r="AJ33" s="1"/>
      <c r="AK33" s="1"/>
      <c r="AL33" s="1"/>
    </row>
    <row r="34" spans="2:38" ht="12.75">
      <c r="B34" s="237"/>
      <c r="C34" s="237"/>
      <c r="D34" s="237"/>
      <c r="E34" s="237"/>
      <c r="F34" s="237"/>
      <c r="G34" s="237"/>
      <c r="H34" s="237"/>
      <c r="I34" s="237"/>
      <c r="J34" s="237"/>
      <c r="K34" s="237"/>
      <c r="L34" s="237"/>
      <c r="M34" s="237"/>
      <c r="N34" s="237"/>
      <c r="O34" s="237"/>
      <c r="P34" s="237"/>
      <c r="Q34" s="237"/>
      <c r="R34" s="237"/>
      <c r="S34" s="237"/>
      <c r="T34" s="217"/>
      <c r="U34" s="217"/>
      <c r="V34" s="217"/>
      <c r="W34" s="217"/>
      <c r="X34" s="217"/>
      <c r="Y34" s="217"/>
      <c r="Z34" s="217"/>
      <c r="AA34" s="217"/>
      <c r="AB34" s="217"/>
      <c r="AC34" s="217"/>
      <c r="AD34" s="217"/>
      <c r="AE34" s="217"/>
      <c r="AF34" s="217"/>
      <c r="AG34" s="217"/>
      <c r="AH34" s="217"/>
      <c r="AI34" s="217"/>
      <c r="AJ34" s="217"/>
      <c r="AK34" s="217"/>
      <c r="AL34" s="217"/>
    </row>
    <row r="35" spans="2:38" ht="12.75">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row>
    <row r="36" spans="2:38" ht="12.75">
      <c r="B36" s="178" t="s">
        <v>8</v>
      </c>
      <c r="C36" s="179"/>
      <c r="D36" s="179"/>
      <c r="E36" s="179"/>
      <c r="F36" s="179"/>
      <c r="G36" s="179"/>
      <c r="H36" s="179"/>
      <c r="I36" s="179"/>
      <c r="J36" s="179"/>
      <c r="K36" s="179"/>
      <c r="L36" s="179"/>
      <c r="M36" s="180"/>
      <c r="N36" s="110"/>
      <c r="O36" s="218"/>
      <c r="P36" s="218"/>
      <c r="Q36" s="4" t="s">
        <v>44</v>
      </c>
      <c r="R36" s="5"/>
      <c r="S36" s="5"/>
      <c r="T36" s="5"/>
      <c r="U36" s="5"/>
      <c r="V36" s="5"/>
      <c r="W36" s="5"/>
      <c r="X36" s="5"/>
      <c r="Y36" s="6"/>
      <c r="Z36" s="243"/>
      <c r="AA36" s="244"/>
      <c r="AB36" s="245"/>
      <c r="AC36" s="110"/>
      <c r="AD36" s="218"/>
      <c r="AE36" s="218"/>
      <c r="AF36" s="218"/>
      <c r="AG36" s="218"/>
      <c r="AH36" s="218"/>
      <c r="AI36" s="218"/>
      <c r="AJ36" s="218"/>
      <c r="AK36" s="218"/>
      <c r="AL36" s="218"/>
    </row>
    <row r="37" spans="2:38" ht="12.75">
      <c r="B37" s="181"/>
      <c r="C37" s="182"/>
      <c r="D37" s="182"/>
      <c r="E37" s="182"/>
      <c r="F37" s="182"/>
      <c r="G37" s="182"/>
      <c r="H37" s="182"/>
      <c r="I37" s="182"/>
      <c r="J37" s="182"/>
      <c r="K37" s="182"/>
      <c r="L37" s="182"/>
      <c r="M37" s="183"/>
      <c r="N37" s="110"/>
      <c r="O37" s="218"/>
      <c r="P37" s="218"/>
      <c r="Q37" s="246" t="s">
        <v>42</v>
      </c>
      <c r="R37" s="246"/>
      <c r="S37" s="246"/>
      <c r="T37" s="246"/>
      <c r="U37" s="246"/>
      <c r="V37" s="246"/>
      <c r="W37" s="246"/>
      <c r="X37" s="246"/>
      <c r="Y37" s="246"/>
      <c r="Z37" s="246"/>
      <c r="AA37" s="246"/>
      <c r="AB37" s="246"/>
      <c r="AC37" s="218"/>
      <c r="AD37" s="86"/>
      <c r="AE37" s="49" t="s">
        <v>91</v>
      </c>
      <c r="AF37" s="242"/>
      <c r="AG37" s="242"/>
      <c r="AH37" s="242"/>
      <c r="AI37" s="242"/>
      <c r="AJ37" s="242"/>
      <c r="AK37" s="242"/>
      <c r="AL37" s="50"/>
    </row>
    <row r="38" spans="2:38" ht="12.75">
      <c r="B38" s="275"/>
      <c r="C38" s="276"/>
      <c r="D38" s="276"/>
      <c r="E38" s="276"/>
      <c r="F38" s="276"/>
      <c r="G38" s="276"/>
      <c r="H38" s="276"/>
      <c r="I38" s="276"/>
      <c r="J38" s="276"/>
      <c r="K38" s="276"/>
      <c r="L38" s="276"/>
      <c r="M38" s="277"/>
      <c r="N38" s="110"/>
      <c r="O38" s="218"/>
      <c r="P38" s="218"/>
      <c r="Q38" s="75" t="s">
        <v>36</v>
      </c>
      <c r="R38" s="43"/>
      <c r="S38" s="43"/>
      <c r="T38" s="43"/>
      <c r="U38" s="43"/>
      <c r="V38" s="43"/>
      <c r="W38" s="43"/>
      <c r="X38" s="43"/>
      <c r="Y38" s="43"/>
      <c r="Z38" s="29"/>
      <c r="AA38" s="217"/>
      <c r="AB38" s="217"/>
      <c r="AC38" s="218"/>
      <c r="AD38" s="86"/>
      <c r="AE38" s="64" t="s">
        <v>17</v>
      </c>
      <c r="AF38" s="64"/>
      <c r="AG38" s="64" t="s">
        <v>18</v>
      </c>
      <c r="AH38" s="64"/>
      <c r="AI38" s="64" t="s">
        <v>19</v>
      </c>
      <c r="AJ38" s="64"/>
      <c r="AK38" s="64"/>
      <c r="AL38" s="64"/>
    </row>
    <row r="39" spans="2:38" ht="12.75">
      <c r="B39" s="278"/>
      <c r="C39" s="279"/>
      <c r="D39" s="279"/>
      <c r="E39" s="279"/>
      <c r="F39" s="279"/>
      <c r="G39" s="279"/>
      <c r="H39" s="279"/>
      <c r="I39" s="279"/>
      <c r="J39" s="279"/>
      <c r="K39" s="279"/>
      <c r="L39" s="279"/>
      <c r="M39" s="280"/>
      <c r="N39" s="110"/>
      <c r="O39" s="218"/>
      <c r="P39" s="218"/>
      <c r="Q39" s="75" t="s">
        <v>37</v>
      </c>
      <c r="R39" s="43"/>
      <c r="S39" s="43"/>
      <c r="T39" s="43"/>
      <c r="U39" s="43"/>
      <c r="V39" s="43"/>
      <c r="W39" s="43"/>
      <c r="X39" s="43"/>
      <c r="Y39" s="43"/>
      <c r="Z39" s="29"/>
      <c r="AA39" s="217"/>
      <c r="AB39" s="217"/>
      <c r="AC39" s="218"/>
      <c r="AD39" s="86"/>
      <c r="AE39" s="217"/>
      <c r="AF39" s="217"/>
      <c r="AG39" s="217"/>
      <c r="AH39" s="217"/>
      <c r="AI39" s="217"/>
      <c r="AJ39" s="217"/>
      <c r="AK39" s="217"/>
      <c r="AL39" s="217"/>
    </row>
    <row r="40" spans="2:38" ht="12.75">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row>
    <row r="41" spans="2:38" ht="12.75">
      <c r="B41" s="44" t="s">
        <v>92</v>
      </c>
      <c r="C41" s="45"/>
      <c r="D41" s="45"/>
      <c r="E41" s="45"/>
      <c r="F41" s="45"/>
      <c r="G41" s="45"/>
      <c r="H41" s="45"/>
      <c r="I41" s="45"/>
      <c r="J41" s="45"/>
      <c r="K41" s="45"/>
      <c r="L41" s="45"/>
      <c r="M41" s="45"/>
      <c r="N41" s="45"/>
      <c r="O41" s="46"/>
      <c r="P41" s="110"/>
      <c r="Q41" s="218"/>
      <c r="R41" s="218"/>
      <c r="S41" s="218"/>
      <c r="T41" s="218"/>
      <c r="U41" s="218"/>
      <c r="V41" s="218"/>
      <c r="W41" s="218"/>
      <c r="X41" s="218"/>
      <c r="Y41" s="218"/>
      <c r="Z41" s="218"/>
      <c r="AA41" s="218"/>
      <c r="AB41" s="218"/>
      <c r="AC41" s="218"/>
      <c r="AD41" s="218"/>
      <c r="AE41" s="218"/>
      <c r="AF41" s="218"/>
      <c r="AG41" s="218"/>
      <c r="AH41" s="218"/>
      <c r="AI41" s="218"/>
      <c r="AJ41" s="218"/>
      <c r="AK41" s="218"/>
      <c r="AL41" s="218"/>
    </row>
    <row r="42" spans="2:38" ht="12.75">
      <c r="B42" s="69" t="s">
        <v>93</v>
      </c>
      <c r="C42" s="69"/>
      <c r="D42" s="69"/>
      <c r="E42" s="69"/>
      <c r="F42" s="69"/>
      <c r="G42" s="69"/>
      <c r="H42" s="69"/>
      <c r="I42" s="69"/>
      <c r="J42" s="69"/>
      <c r="K42" s="69"/>
      <c r="L42" s="69"/>
      <c r="M42" s="69"/>
      <c r="N42" s="217"/>
      <c r="O42" s="217"/>
      <c r="P42" s="110"/>
      <c r="Q42" s="86"/>
      <c r="R42" s="49" t="str">
        <f>IF(AJ9="X","FECHA DE ABONO",IF(AX9="X","FECHA CANCELACION","FECHA DE PAGO"))</f>
        <v>FECHA DE PAGO</v>
      </c>
      <c r="S42" s="242"/>
      <c r="T42" s="242"/>
      <c r="U42" s="242"/>
      <c r="V42" s="242"/>
      <c r="W42" s="242"/>
      <c r="X42" s="242"/>
      <c r="Y42" s="50"/>
      <c r="Z42" s="76"/>
      <c r="AA42" s="44" t="str">
        <f>IF(AJ9="X","VALOR DEL ABONO (100%)",IF(AX9="X","SALDO DEL PAGARE (100%)","VALOR A PAGAR (100%)"))</f>
        <v>VALOR A PAGAR (100%)</v>
      </c>
      <c r="AB42" s="45"/>
      <c r="AC42" s="45"/>
      <c r="AD42" s="45"/>
      <c r="AE42" s="45"/>
      <c r="AF42" s="45"/>
      <c r="AG42" s="45"/>
      <c r="AH42" s="45"/>
      <c r="AI42" s="45"/>
      <c r="AJ42" s="45"/>
      <c r="AK42" s="45"/>
      <c r="AL42" s="46"/>
    </row>
    <row r="43" spans="2:38" ht="12.75">
      <c r="B43" s="69" t="s">
        <v>95</v>
      </c>
      <c r="C43" s="69"/>
      <c r="D43" s="69"/>
      <c r="E43" s="69"/>
      <c r="F43" s="69"/>
      <c r="G43" s="69"/>
      <c r="H43" s="69"/>
      <c r="I43" s="69"/>
      <c r="J43" s="69"/>
      <c r="K43" s="69"/>
      <c r="L43" s="69"/>
      <c r="M43" s="69"/>
      <c r="N43" s="217"/>
      <c r="O43" s="217"/>
      <c r="P43" s="110"/>
      <c r="Q43" s="86"/>
      <c r="R43" s="64" t="s">
        <v>17</v>
      </c>
      <c r="S43" s="64"/>
      <c r="T43" s="64" t="s">
        <v>18</v>
      </c>
      <c r="U43" s="64"/>
      <c r="V43" s="64" t="s">
        <v>19</v>
      </c>
      <c r="W43" s="64"/>
      <c r="X43" s="64"/>
      <c r="Y43" s="64"/>
      <c r="Z43" s="76"/>
      <c r="AA43" s="247"/>
      <c r="AB43" s="248"/>
      <c r="AC43" s="248"/>
      <c r="AD43" s="248"/>
      <c r="AE43" s="248"/>
      <c r="AF43" s="248"/>
      <c r="AG43" s="248"/>
      <c r="AH43" s="248"/>
      <c r="AI43" s="248"/>
      <c r="AJ43" s="248"/>
      <c r="AK43" s="248"/>
      <c r="AL43" s="249"/>
    </row>
    <row r="44" spans="2:38" ht="12.75">
      <c r="B44" s="69" t="s">
        <v>94</v>
      </c>
      <c r="C44" s="69"/>
      <c r="D44" s="69"/>
      <c r="E44" s="69"/>
      <c r="F44" s="69"/>
      <c r="G44" s="69"/>
      <c r="H44" s="69"/>
      <c r="I44" s="69"/>
      <c r="J44" s="69"/>
      <c r="K44" s="69"/>
      <c r="L44" s="69"/>
      <c r="M44" s="69"/>
      <c r="N44" s="217"/>
      <c r="O44" s="217"/>
      <c r="P44" s="110"/>
      <c r="Q44" s="86"/>
      <c r="R44" s="217"/>
      <c r="S44" s="217"/>
      <c r="T44" s="217"/>
      <c r="U44" s="217"/>
      <c r="V44" s="217"/>
      <c r="W44" s="217"/>
      <c r="X44" s="217"/>
      <c r="Y44" s="217"/>
      <c r="Z44" s="76"/>
      <c r="AA44" s="250"/>
      <c r="AB44" s="251"/>
      <c r="AC44" s="251"/>
      <c r="AD44" s="251"/>
      <c r="AE44" s="251"/>
      <c r="AF44" s="251"/>
      <c r="AG44" s="251"/>
      <c r="AH44" s="251"/>
      <c r="AI44" s="251"/>
      <c r="AJ44" s="251"/>
      <c r="AK44" s="251"/>
      <c r="AL44" s="252"/>
    </row>
    <row r="45" spans="2:38" ht="12.7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row>
    <row r="46" spans="2:38" ht="12.75">
      <c r="B46" s="281" t="str">
        <f>IF(AJ9="X","MOTIVO ABONO",IF(AX9="X","MOTIVO CANCELACION","MOTIVO PAGO"))</f>
        <v>MOTIVO PAGO</v>
      </c>
      <c r="C46" s="281"/>
      <c r="D46" s="281"/>
      <c r="E46" s="281"/>
      <c r="F46" s="281"/>
      <c r="G46" s="281"/>
      <c r="H46" s="283"/>
      <c r="I46" s="283"/>
      <c r="J46" s="283"/>
      <c r="K46" s="110"/>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row>
    <row r="47" spans="2:38" ht="12.75">
      <c r="B47" s="282"/>
      <c r="C47" s="282"/>
      <c r="D47" s="282"/>
      <c r="E47" s="282"/>
      <c r="F47" s="282"/>
      <c r="G47" s="282"/>
      <c r="H47" s="284"/>
      <c r="I47" s="284"/>
      <c r="J47" s="284"/>
      <c r="K47" s="110"/>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row>
    <row r="48" spans="2:39" ht="12.75">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row>
    <row r="49" spans="2:39" ht="12.75">
      <c r="B49" s="85"/>
      <c r="C49" s="85"/>
      <c r="D49" s="85"/>
      <c r="E49" s="85"/>
      <c r="F49" s="85"/>
      <c r="G49" s="85"/>
      <c r="H49" s="85"/>
      <c r="I49" s="85"/>
      <c r="J49" s="85"/>
      <c r="K49" s="85"/>
      <c r="L49" s="85"/>
      <c r="M49" s="85"/>
      <c r="N49" s="85"/>
      <c r="O49" s="85"/>
      <c r="P49" s="85"/>
      <c r="Q49" s="85"/>
      <c r="R49" s="218"/>
      <c r="S49" s="218"/>
      <c r="T49" s="218"/>
      <c r="U49" s="218"/>
      <c r="V49" s="218"/>
      <c r="W49" s="218"/>
      <c r="X49" s="218"/>
      <c r="Y49" s="218"/>
      <c r="Z49" s="218"/>
      <c r="AA49" s="218"/>
      <c r="AB49" s="218"/>
      <c r="AC49" s="218"/>
      <c r="AD49" s="218"/>
      <c r="AE49" s="218"/>
      <c r="AF49" s="218"/>
      <c r="AG49" s="218"/>
      <c r="AH49" s="218"/>
      <c r="AI49" s="218"/>
      <c r="AJ49" s="218"/>
      <c r="AK49" s="218"/>
      <c r="AL49" s="218"/>
      <c r="AM49" s="218"/>
    </row>
    <row r="50" spans="2:39" ht="13.5" thickBot="1">
      <c r="B50" s="87"/>
      <c r="C50" s="87"/>
      <c r="D50" s="87"/>
      <c r="E50" s="87"/>
      <c r="F50" s="87"/>
      <c r="G50" s="87"/>
      <c r="H50" s="87"/>
      <c r="I50" s="87"/>
      <c r="J50" s="87"/>
      <c r="K50" s="87"/>
      <c r="L50" s="87"/>
      <c r="M50" s="87"/>
      <c r="N50" s="87"/>
      <c r="O50" s="87"/>
      <c r="P50" s="87"/>
      <c r="Q50" s="87"/>
      <c r="R50" s="218"/>
      <c r="S50" s="218"/>
      <c r="T50" s="218"/>
      <c r="U50" s="218"/>
      <c r="V50" s="218"/>
      <c r="W50" s="218"/>
      <c r="X50" s="218"/>
      <c r="Y50" s="87"/>
      <c r="Z50" s="87"/>
      <c r="AA50" s="87"/>
      <c r="AB50" s="87"/>
      <c r="AC50" s="87"/>
      <c r="AD50" s="87"/>
      <c r="AE50" s="87"/>
      <c r="AF50" s="87"/>
      <c r="AG50" s="87"/>
      <c r="AH50" s="87"/>
      <c r="AI50" s="87"/>
      <c r="AJ50" s="87"/>
      <c r="AK50" s="87"/>
      <c r="AL50" s="87"/>
      <c r="AM50" s="87"/>
    </row>
    <row r="51" spans="2:39" ht="12.75">
      <c r="B51" s="218" t="s">
        <v>73</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row>
    <row r="52" spans="2:39" ht="12.75">
      <c r="B52" s="218"/>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row>
    <row r="53" spans="2:39" ht="12.75">
      <c r="B53" s="216" t="s">
        <v>110</v>
      </c>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row>
    <row r="54" spans="3:39" ht="12.75">
      <c r="C54" s="56" t="s">
        <v>104</v>
      </c>
      <c r="D54" s="56"/>
      <c r="E54" s="56"/>
      <c r="F54" s="56"/>
      <c r="G54" s="56"/>
      <c r="H54" s="56"/>
      <c r="I54" s="56"/>
      <c r="J54" s="56"/>
      <c r="K54" s="56"/>
      <c r="L54" s="56"/>
      <c r="M54" s="56"/>
      <c r="N54" s="56"/>
      <c r="O54" s="56"/>
      <c r="P54" s="56"/>
      <c r="Q54" s="56"/>
      <c r="R54" s="56"/>
      <c r="S54" s="56"/>
      <c r="T54" s="56"/>
      <c r="U54" s="12"/>
      <c r="V54" s="216" t="s">
        <v>105</v>
      </c>
      <c r="W54" s="216"/>
      <c r="X54" s="216"/>
      <c r="Y54" s="216"/>
      <c r="Z54" s="216"/>
      <c r="AA54" s="216"/>
      <c r="AB54" s="216"/>
      <c r="AC54" s="216"/>
      <c r="AD54" s="216"/>
      <c r="AE54" s="216"/>
      <c r="AF54" s="216"/>
      <c r="AG54" s="216"/>
      <c r="AH54" s="216"/>
      <c r="AI54" s="216"/>
      <c r="AJ54" s="216"/>
      <c r="AK54" s="216"/>
      <c r="AL54" s="216"/>
      <c r="AM54" s="216"/>
    </row>
    <row r="55" spans="3:40" ht="12.75">
      <c r="C55" s="13">
        <v>20</v>
      </c>
      <c r="D55" s="253" t="s">
        <v>96</v>
      </c>
      <c r="E55" s="253"/>
      <c r="F55" s="253"/>
      <c r="G55" s="253"/>
      <c r="H55" s="253"/>
      <c r="I55" s="253"/>
      <c r="J55" s="253"/>
      <c r="K55" s="253"/>
      <c r="L55" s="253"/>
      <c r="M55" s="253"/>
      <c r="N55" s="253"/>
      <c r="O55" s="253"/>
      <c r="P55" s="253"/>
      <c r="Q55" s="253"/>
      <c r="R55" s="253"/>
      <c r="S55" s="253"/>
      <c r="T55" s="253"/>
      <c r="U55" s="11"/>
      <c r="V55" s="13">
        <v>10</v>
      </c>
      <c r="W55" s="253" t="s">
        <v>106</v>
      </c>
      <c r="X55" s="253"/>
      <c r="Y55" s="253"/>
      <c r="Z55" s="253"/>
      <c r="AA55" s="253"/>
      <c r="AB55" s="253"/>
      <c r="AC55" s="253"/>
      <c r="AD55" s="253"/>
      <c r="AE55" s="253"/>
      <c r="AF55" s="253"/>
      <c r="AG55" s="253"/>
      <c r="AH55" s="253"/>
      <c r="AI55" s="253"/>
      <c r="AJ55" s="253"/>
      <c r="AK55" s="253"/>
      <c r="AL55" s="253"/>
      <c r="AM55" s="253"/>
      <c r="AN55" s="8"/>
    </row>
    <row r="56" spans="3:40" ht="12.75">
      <c r="C56" s="13">
        <v>21</v>
      </c>
      <c r="D56" s="253" t="s">
        <v>97</v>
      </c>
      <c r="E56" s="253"/>
      <c r="F56" s="253"/>
      <c r="G56" s="253"/>
      <c r="H56" s="253"/>
      <c r="I56" s="253"/>
      <c r="J56" s="253"/>
      <c r="K56" s="253"/>
      <c r="L56" s="253"/>
      <c r="M56" s="253"/>
      <c r="N56" s="253"/>
      <c r="O56" s="253"/>
      <c r="P56" s="253"/>
      <c r="Q56" s="253"/>
      <c r="R56" s="253"/>
      <c r="S56" s="253"/>
      <c r="T56" s="253"/>
      <c r="U56" s="11"/>
      <c r="V56" s="13">
        <v>11</v>
      </c>
      <c r="W56" s="253" t="s">
        <v>107</v>
      </c>
      <c r="X56" s="253"/>
      <c r="Y56" s="253"/>
      <c r="Z56" s="253"/>
      <c r="AA56" s="253"/>
      <c r="AB56" s="253"/>
      <c r="AC56" s="253"/>
      <c r="AD56" s="253"/>
      <c r="AE56" s="253"/>
      <c r="AF56" s="253"/>
      <c r="AG56" s="253"/>
      <c r="AH56" s="253"/>
      <c r="AI56" s="253"/>
      <c r="AJ56" s="253"/>
      <c r="AK56" s="253"/>
      <c r="AL56" s="253"/>
      <c r="AM56" s="253"/>
      <c r="AN56" s="8"/>
    </row>
    <row r="57" spans="3:40" ht="12.75">
      <c r="C57" s="13">
        <v>22</v>
      </c>
      <c r="D57" s="253" t="s">
        <v>98</v>
      </c>
      <c r="E57" s="253"/>
      <c r="F57" s="253"/>
      <c r="G57" s="253"/>
      <c r="H57" s="253"/>
      <c r="I57" s="253"/>
      <c r="J57" s="253"/>
      <c r="K57" s="253"/>
      <c r="L57" s="253"/>
      <c r="M57" s="253"/>
      <c r="N57" s="253"/>
      <c r="O57" s="253"/>
      <c r="P57" s="253"/>
      <c r="Q57" s="253"/>
      <c r="R57" s="253"/>
      <c r="S57" s="253"/>
      <c r="T57" s="253"/>
      <c r="U57" s="11"/>
      <c r="V57" s="13">
        <v>12</v>
      </c>
      <c r="W57" s="253" t="s">
        <v>108</v>
      </c>
      <c r="X57" s="253"/>
      <c r="Y57" s="253"/>
      <c r="Z57" s="253"/>
      <c r="AA57" s="253"/>
      <c r="AB57" s="253"/>
      <c r="AC57" s="253"/>
      <c r="AD57" s="253"/>
      <c r="AE57" s="253"/>
      <c r="AF57" s="253"/>
      <c r="AG57" s="253"/>
      <c r="AH57" s="253"/>
      <c r="AI57" s="253"/>
      <c r="AJ57" s="253"/>
      <c r="AK57" s="253"/>
      <c r="AL57" s="253"/>
      <c r="AM57" s="253"/>
      <c r="AN57" s="8"/>
    </row>
    <row r="58" spans="3:40" ht="12.75">
      <c r="C58">
        <v>23</v>
      </c>
      <c r="D58" s="253" t="s">
        <v>99</v>
      </c>
      <c r="E58" s="253"/>
      <c r="F58" s="253"/>
      <c r="G58" s="253"/>
      <c r="H58" s="253"/>
      <c r="I58" s="253"/>
      <c r="J58" s="253"/>
      <c r="K58" s="253"/>
      <c r="L58" s="253"/>
      <c r="M58" s="253"/>
      <c r="N58" s="253"/>
      <c r="O58" s="253"/>
      <c r="P58" s="253"/>
      <c r="Q58" s="253"/>
      <c r="R58" s="253"/>
      <c r="S58" s="253"/>
      <c r="T58" s="253"/>
      <c r="U58" s="11"/>
      <c r="V58" s="14">
        <v>13</v>
      </c>
      <c r="W58" s="253" t="s">
        <v>109</v>
      </c>
      <c r="X58" s="253"/>
      <c r="Y58" s="253"/>
      <c r="Z58" s="253"/>
      <c r="AA58" s="253"/>
      <c r="AB58" s="253"/>
      <c r="AC58" s="253"/>
      <c r="AD58" s="253"/>
      <c r="AE58" s="253"/>
      <c r="AF58" s="253"/>
      <c r="AG58" s="253"/>
      <c r="AH58" s="253"/>
      <c r="AI58" s="253"/>
      <c r="AJ58" s="253"/>
      <c r="AK58" s="253"/>
      <c r="AL58" s="253"/>
      <c r="AM58" s="253"/>
      <c r="AN58" s="8"/>
    </row>
    <row r="59" spans="3:40" ht="12.75">
      <c r="C59" s="14">
        <v>24</v>
      </c>
      <c r="D59" s="253" t="s">
        <v>132</v>
      </c>
      <c r="E59" s="253"/>
      <c r="F59" s="253"/>
      <c r="G59" s="253"/>
      <c r="H59" s="253"/>
      <c r="I59" s="253"/>
      <c r="J59" s="253"/>
      <c r="K59" s="253"/>
      <c r="L59" s="253"/>
      <c r="M59" s="253"/>
      <c r="N59" s="253"/>
      <c r="O59" s="253"/>
      <c r="P59" s="253"/>
      <c r="Q59" s="253"/>
      <c r="R59" s="253"/>
      <c r="S59" s="253"/>
      <c r="T59" s="253"/>
      <c r="U59" s="11"/>
      <c r="V59" s="14">
        <v>14</v>
      </c>
      <c r="W59" s="253" t="s">
        <v>129</v>
      </c>
      <c r="X59" s="253"/>
      <c r="Y59" s="253"/>
      <c r="Z59" s="253"/>
      <c r="AA59" s="253"/>
      <c r="AB59" s="253"/>
      <c r="AC59" s="253"/>
      <c r="AD59" s="253"/>
      <c r="AE59" s="253"/>
      <c r="AF59" s="253"/>
      <c r="AG59" s="253"/>
      <c r="AH59" s="253"/>
      <c r="AI59" s="253"/>
      <c r="AJ59" s="253"/>
      <c r="AK59" s="253"/>
      <c r="AL59" s="253"/>
      <c r="AM59" s="253"/>
      <c r="AN59" s="8"/>
    </row>
    <row r="60" spans="3:40" ht="12.75">
      <c r="C60" s="14">
        <v>25</v>
      </c>
      <c r="D60" s="253" t="s">
        <v>100</v>
      </c>
      <c r="E60" s="253"/>
      <c r="F60" s="253"/>
      <c r="G60" s="253"/>
      <c r="H60" s="253"/>
      <c r="I60" s="253"/>
      <c r="J60" s="253"/>
      <c r="K60" s="253"/>
      <c r="L60" s="253"/>
      <c r="M60" s="253"/>
      <c r="N60" s="253"/>
      <c r="O60" s="253"/>
      <c r="P60" s="253"/>
      <c r="Q60" s="253"/>
      <c r="R60" s="253"/>
      <c r="S60" s="253"/>
      <c r="T60" s="253"/>
      <c r="U60" s="11"/>
      <c r="V60" s="14">
        <v>15</v>
      </c>
      <c r="W60" s="253" t="s">
        <v>130</v>
      </c>
      <c r="X60" s="253"/>
      <c r="Y60" s="253"/>
      <c r="Z60" s="253"/>
      <c r="AA60" s="253"/>
      <c r="AB60" s="253"/>
      <c r="AC60" s="253"/>
      <c r="AD60" s="253"/>
      <c r="AE60" s="253"/>
      <c r="AF60" s="253"/>
      <c r="AG60" s="253"/>
      <c r="AH60" s="253"/>
      <c r="AI60" s="253"/>
      <c r="AJ60" s="253"/>
      <c r="AK60" s="253"/>
      <c r="AL60" s="253"/>
      <c r="AM60" s="253"/>
      <c r="AN60" s="8"/>
    </row>
    <row r="61" spans="3:40" ht="12.75">
      <c r="C61" s="14">
        <v>28</v>
      </c>
      <c r="D61" s="253" t="s">
        <v>101</v>
      </c>
      <c r="E61" s="253"/>
      <c r="F61" s="253"/>
      <c r="G61" s="253"/>
      <c r="H61" s="253"/>
      <c r="I61" s="253"/>
      <c r="J61" s="253"/>
      <c r="K61" s="253"/>
      <c r="L61" s="253"/>
      <c r="M61" s="253"/>
      <c r="N61" s="253"/>
      <c r="O61" s="253"/>
      <c r="P61" s="253"/>
      <c r="Q61" s="253"/>
      <c r="R61" s="253"/>
      <c r="S61" s="253"/>
      <c r="T61" s="253"/>
      <c r="U61" s="11"/>
      <c r="V61" s="14">
        <v>16</v>
      </c>
      <c r="W61" s="253" t="s">
        <v>131</v>
      </c>
      <c r="X61" s="253"/>
      <c r="Y61" s="253"/>
      <c r="Z61" s="253"/>
      <c r="AA61" s="253"/>
      <c r="AB61" s="253"/>
      <c r="AC61" s="253"/>
      <c r="AD61" s="253"/>
      <c r="AE61" s="253"/>
      <c r="AF61" s="253"/>
      <c r="AG61" s="253"/>
      <c r="AH61" s="253"/>
      <c r="AI61" s="253"/>
      <c r="AJ61" s="253"/>
      <c r="AK61" s="253"/>
      <c r="AL61" s="253"/>
      <c r="AM61" s="253"/>
      <c r="AN61" s="8"/>
    </row>
    <row r="62" spans="3:40" ht="12.75">
      <c r="C62" s="14">
        <v>51</v>
      </c>
      <c r="D62" s="253" t="s">
        <v>112</v>
      </c>
      <c r="E62" s="253"/>
      <c r="F62" s="253"/>
      <c r="G62" s="253"/>
      <c r="H62" s="253"/>
      <c r="I62" s="253"/>
      <c r="J62" s="253"/>
      <c r="K62" s="253"/>
      <c r="L62" s="253"/>
      <c r="M62" s="253"/>
      <c r="N62" s="253"/>
      <c r="O62" s="253"/>
      <c r="P62" s="253"/>
      <c r="Q62" s="253"/>
      <c r="R62" s="253"/>
      <c r="S62" s="253"/>
      <c r="T62" s="253"/>
      <c r="U62" s="11"/>
      <c r="V62" s="11"/>
      <c r="W62" s="11"/>
      <c r="X62" s="11"/>
      <c r="Y62" s="11"/>
      <c r="Z62" s="11"/>
      <c r="AA62" s="11"/>
      <c r="AB62" s="11"/>
      <c r="AC62" s="11"/>
      <c r="AD62" s="11"/>
      <c r="AE62" s="11"/>
      <c r="AF62" s="11"/>
      <c r="AG62" s="11"/>
      <c r="AH62" s="11"/>
      <c r="AI62" s="11"/>
      <c r="AJ62" s="11"/>
      <c r="AK62" s="11"/>
      <c r="AL62" s="11"/>
      <c r="AM62" s="11"/>
      <c r="AN62" s="8"/>
    </row>
    <row r="63" spans="3:40" ht="12.75">
      <c r="C63" s="14">
        <v>52</v>
      </c>
      <c r="D63" s="253" t="s">
        <v>133</v>
      </c>
      <c r="E63" s="253"/>
      <c r="F63" s="253"/>
      <c r="G63" s="253"/>
      <c r="H63" s="253"/>
      <c r="I63" s="253"/>
      <c r="J63" s="253"/>
      <c r="K63" s="253"/>
      <c r="L63" s="253"/>
      <c r="M63" s="253"/>
      <c r="N63" s="253"/>
      <c r="O63" s="253"/>
      <c r="P63" s="253"/>
      <c r="Q63" s="253"/>
      <c r="R63" s="253"/>
      <c r="S63" s="253"/>
      <c r="T63" s="253"/>
      <c r="U63" s="11"/>
      <c r="V63" s="11"/>
      <c r="W63" s="11"/>
      <c r="X63" s="11"/>
      <c r="Y63" s="11"/>
      <c r="Z63" s="11"/>
      <c r="AA63" s="11"/>
      <c r="AB63" s="11"/>
      <c r="AC63" s="11"/>
      <c r="AD63" s="11"/>
      <c r="AE63" s="11"/>
      <c r="AF63" s="11"/>
      <c r="AG63" s="11"/>
      <c r="AH63" s="11"/>
      <c r="AI63" s="11"/>
      <c r="AJ63" s="11"/>
      <c r="AK63" s="11"/>
      <c r="AL63" s="11"/>
      <c r="AM63" s="11"/>
      <c r="AN63" s="8"/>
    </row>
    <row r="64" spans="3:40" ht="12.75">
      <c r="C64" s="14">
        <v>53</v>
      </c>
      <c r="D64" s="253" t="s">
        <v>134</v>
      </c>
      <c r="E64" s="253"/>
      <c r="F64" s="253"/>
      <c r="G64" s="253"/>
      <c r="H64" s="253"/>
      <c r="I64" s="253"/>
      <c r="J64" s="253"/>
      <c r="K64" s="253"/>
      <c r="L64" s="253"/>
      <c r="M64" s="253"/>
      <c r="N64" s="253"/>
      <c r="O64" s="253"/>
      <c r="P64" s="253"/>
      <c r="Q64" s="253"/>
      <c r="R64" s="253"/>
      <c r="S64" s="253"/>
      <c r="T64" s="253"/>
      <c r="U64" s="11"/>
      <c r="V64" s="11"/>
      <c r="W64" s="11"/>
      <c r="X64" s="11"/>
      <c r="Y64" s="11"/>
      <c r="Z64" s="11"/>
      <c r="AA64" s="11"/>
      <c r="AB64" s="11"/>
      <c r="AC64" s="11"/>
      <c r="AD64" s="11"/>
      <c r="AE64" s="11"/>
      <c r="AF64" s="11"/>
      <c r="AG64" s="11"/>
      <c r="AH64" s="11"/>
      <c r="AI64" s="11"/>
      <c r="AJ64" s="11"/>
      <c r="AK64" s="11"/>
      <c r="AL64" s="11"/>
      <c r="AM64" s="11"/>
      <c r="AN64" s="8"/>
    </row>
    <row r="65" spans="3:40" ht="12.75">
      <c r="C65" s="14">
        <v>54</v>
      </c>
      <c r="D65" s="253" t="s">
        <v>135</v>
      </c>
      <c r="E65" s="253"/>
      <c r="F65" s="253"/>
      <c r="G65" s="253"/>
      <c r="H65" s="253"/>
      <c r="I65" s="253"/>
      <c r="J65" s="253"/>
      <c r="K65" s="253"/>
      <c r="L65" s="253"/>
      <c r="M65" s="253"/>
      <c r="N65" s="253"/>
      <c r="O65" s="253"/>
      <c r="P65" s="253"/>
      <c r="Q65" s="253"/>
      <c r="R65" s="253"/>
      <c r="S65" s="253"/>
      <c r="T65" s="253"/>
      <c r="U65" s="11"/>
      <c r="V65" s="11"/>
      <c r="W65" s="11"/>
      <c r="X65" s="11"/>
      <c r="Y65" s="11"/>
      <c r="Z65" s="11"/>
      <c r="AA65" s="11"/>
      <c r="AB65" s="11"/>
      <c r="AC65" s="11"/>
      <c r="AD65" s="11"/>
      <c r="AE65" s="11"/>
      <c r="AF65" s="11"/>
      <c r="AG65" s="11"/>
      <c r="AH65" s="11"/>
      <c r="AI65" s="11"/>
      <c r="AJ65" s="11"/>
      <c r="AK65" s="11"/>
      <c r="AL65" s="11"/>
      <c r="AM65" s="11"/>
      <c r="AN65" s="8"/>
    </row>
    <row r="66" spans="3:40" ht="12.75">
      <c r="C66" s="14">
        <v>55</v>
      </c>
      <c r="D66" s="253" t="s">
        <v>102</v>
      </c>
      <c r="E66" s="253"/>
      <c r="F66" s="253"/>
      <c r="G66" s="253"/>
      <c r="H66" s="253"/>
      <c r="I66" s="253"/>
      <c r="J66" s="253"/>
      <c r="K66" s="253"/>
      <c r="L66" s="253"/>
      <c r="M66" s="253"/>
      <c r="N66" s="253"/>
      <c r="O66" s="253"/>
      <c r="P66" s="253"/>
      <c r="Q66" s="253"/>
      <c r="R66" s="253"/>
      <c r="S66" s="253"/>
      <c r="T66" s="253"/>
      <c r="U66" s="11"/>
      <c r="V66" s="11"/>
      <c r="W66" s="11"/>
      <c r="X66" s="11"/>
      <c r="Y66" s="11"/>
      <c r="Z66" s="11"/>
      <c r="AA66" s="11"/>
      <c r="AB66" s="11"/>
      <c r="AC66" s="11"/>
      <c r="AD66" s="11"/>
      <c r="AE66" s="11"/>
      <c r="AF66" s="11"/>
      <c r="AG66" s="11"/>
      <c r="AH66" s="11"/>
      <c r="AI66" s="11"/>
      <c r="AJ66" s="11"/>
      <c r="AK66" s="11"/>
      <c r="AL66" s="11"/>
      <c r="AM66" s="11"/>
      <c r="AN66" s="8"/>
    </row>
    <row r="67" spans="3:40" ht="12.75">
      <c r="C67" s="14">
        <v>56</v>
      </c>
      <c r="D67" s="253" t="s">
        <v>103</v>
      </c>
      <c r="E67" s="253"/>
      <c r="F67" s="253"/>
      <c r="G67" s="253"/>
      <c r="H67" s="253"/>
      <c r="I67" s="253"/>
      <c r="J67" s="253"/>
      <c r="K67" s="253"/>
      <c r="L67" s="253"/>
      <c r="M67" s="253"/>
      <c r="N67" s="253"/>
      <c r="O67" s="253"/>
      <c r="P67" s="253"/>
      <c r="Q67" s="253"/>
      <c r="R67" s="253"/>
      <c r="S67" s="253"/>
      <c r="T67" s="253"/>
      <c r="U67" s="11"/>
      <c r="V67" s="11"/>
      <c r="W67" s="11"/>
      <c r="X67" s="11"/>
      <c r="Y67" s="11"/>
      <c r="Z67" s="11"/>
      <c r="AA67" s="11"/>
      <c r="AB67" s="11"/>
      <c r="AC67" s="11"/>
      <c r="AD67" s="11"/>
      <c r="AE67" s="11"/>
      <c r="AF67" s="11"/>
      <c r="AG67" s="11"/>
      <c r="AH67" s="11"/>
      <c r="AI67" s="11"/>
      <c r="AJ67" s="11"/>
      <c r="AK67" s="11"/>
      <c r="AL67" s="11"/>
      <c r="AM67" s="11"/>
      <c r="AN67" s="8"/>
    </row>
    <row r="68" spans="2:40" ht="12.75">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8"/>
    </row>
    <row r="69" spans="2:40" ht="12.75">
      <c r="B69" s="285" t="s">
        <v>154</v>
      </c>
      <c r="C69" s="286"/>
      <c r="D69" s="286"/>
      <c r="E69" s="286"/>
      <c r="F69" s="286"/>
      <c r="G69" s="286"/>
      <c r="H69" s="286"/>
      <c r="I69" s="286"/>
      <c r="J69" s="286"/>
      <c r="K69" s="286"/>
      <c r="L69" s="286"/>
      <c r="M69" s="286"/>
      <c r="N69" s="286"/>
      <c r="O69" s="286"/>
      <c r="P69" s="286"/>
      <c r="Q69" s="286"/>
      <c r="R69" s="286"/>
      <c r="S69" s="286"/>
      <c r="T69" s="286"/>
      <c r="U69" s="286"/>
      <c r="V69" s="286"/>
      <c r="W69" s="286"/>
      <c r="X69" s="286"/>
      <c r="Y69" s="286"/>
      <c r="Z69" s="286"/>
      <c r="AA69" s="286"/>
      <c r="AB69" s="286"/>
      <c r="AC69" s="286"/>
      <c r="AD69" s="286"/>
      <c r="AE69" s="286"/>
      <c r="AF69" s="286"/>
      <c r="AG69" s="286"/>
      <c r="AH69" s="286"/>
      <c r="AI69" s="286"/>
      <c r="AJ69" s="286"/>
      <c r="AK69" s="286"/>
      <c r="AL69" s="286"/>
      <c r="AM69" s="286"/>
      <c r="AN69" s="8"/>
    </row>
    <row r="70" spans="3:40" ht="12.75" hidden="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8"/>
    </row>
    <row r="71" spans="3:40"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3:40"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8"/>
    </row>
    <row r="73" spans="3:40"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8"/>
    </row>
    <row r="74" spans="3:40"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8"/>
    </row>
    <row r="75" spans="3:40"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8"/>
    </row>
    <row r="76" spans="3:40"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8"/>
    </row>
    <row r="77" spans="3:40"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8"/>
    </row>
    <row r="78" spans="3:40"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8"/>
    </row>
    <row r="79" spans="3:40"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8"/>
    </row>
    <row r="80" spans="3:39" ht="12.75" hidden="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3:39"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ht="12.75"/>
  </sheetData>
  <sheetProtection password="EB7E" sheet="1"/>
  <mergeCells count="159">
    <mergeCell ref="B6:AL6"/>
    <mergeCell ref="B7:I7"/>
    <mergeCell ref="J7:AL7"/>
    <mergeCell ref="B1:AL2"/>
    <mergeCell ref="B3:AL3"/>
    <mergeCell ref="B4:AL4"/>
    <mergeCell ref="B5:AL5"/>
    <mergeCell ref="B8:AL8"/>
    <mergeCell ref="B9:I9"/>
    <mergeCell ref="J9:S9"/>
    <mergeCell ref="T9:U9"/>
    <mergeCell ref="V9:W9"/>
    <mergeCell ref="X9:AG9"/>
    <mergeCell ref="AH9:AI9"/>
    <mergeCell ref="AJ9:AL9"/>
    <mergeCell ref="B14:AL14"/>
    <mergeCell ref="B15:H17"/>
    <mergeCell ref="I15:K16"/>
    <mergeCell ref="L15:M17"/>
    <mergeCell ref="N15:Q16"/>
    <mergeCell ref="R15:S17"/>
    <mergeCell ref="T15:Y15"/>
    <mergeCell ref="Z15:AA17"/>
    <mergeCell ref="AB15:AF16"/>
    <mergeCell ref="AG15:AL17"/>
    <mergeCell ref="B10:AL10"/>
    <mergeCell ref="B11:AL11"/>
    <mergeCell ref="B12:AL12"/>
    <mergeCell ref="B13:AL13"/>
    <mergeCell ref="T16:U16"/>
    <mergeCell ref="V16:W16"/>
    <mergeCell ref="X16:Y16"/>
    <mergeCell ref="T17:U17"/>
    <mergeCell ref="V17:W17"/>
    <mergeCell ref="X17:Y17"/>
    <mergeCell ref="B18:AL18"/>
    <mergeCell ref="B19:AL19"/>
    <mergeCell ref="B20:AL20"/>
    <mergeCell ref="B21:F23"/>
    <mergeCell ref="G21:I22"/>
    <mergeCell ref="J21:K23"/>
    <mergeCell ref="L21:O22"/>
    <mergeCell ref="P21:Q23"/>
    <mergeCell ref="R21:W21"/>
    <mergeCell ref="X21:Y23"/>
    <mergeCell ref="AG21:AH22"/>
    <mergeCell ref="AI21:AL23"/>
    <mergeCell ref="R22:U22"/>
    <mergeCell ref="V22:W22"/>
    <mergeCell ref="R23:U23"/>
    <mergeCell ref="V23:W23"/>
    <mergeCell ref="S27:T28"/>
    <mergeCell ref="U27:V28"/>
    <mergeCell ref="Z21:AD22"/>
    <mergeCell ref="AE21:AF23"/>
    <mergeCell ref="W27:AB28"/>
    <mergeCell ref="AC27:AD29"/>
    <mergeCell ref="AE27:AF28"/>
    <mergeCell ref="S29:T29"/>
    <mergeCell ref="B30:AL30"/>
    <mergeCell ref="B24:AL24"/>
    <mergeCell ref="B25:AL25"/>
    <mergeCell ref="B26:AL26"/>
    <mergeCell ref="B27:G29"/>
    <mergeCell ref="H27:J28"/>
    <mergeCell ref="K27:L29"/>
    <mergeCell ref="M27:P28"/>
    <mergeCell ref="Q27:R29"/>
    <mergeCell ref="AG27:AL29"/>
    <mergeCell ref="AB34:AL34"/>
    <mergeCell ref="B31:I31"/>
    <mergeCell ref="J31:AB31"/>
    <mergeCell ref="AC31:AI31"/>
    <mergeCell ref="B32:AL32"/>
    <mergeCell ref="B33:S33"/>
    <mergeCell ref="T33:U33"/>
    <mergeCell ref="V33:W33"/>
    <mergeCell ref="X33:Y33"/>
    <mergeCell ref="Z33:AA33"/>
    <mergeCell ref="Q38:Z38"/>
    <mergeCell ref="B34:S34"/>
    <mergeCell ref="T34:U34"/>
    <mergeCell ref="V34:W34"/>
    <mergeCell ref="X34:Y34"/>
    <mergeCell ref="Z34:AA34"/>
    <mergeCell ref="AA38:AB38"/>
    <mergeCell ref="B35:AL35"/>
    <mergeCell ref="B36:M37"/>
    <mergeCell ref="N36:P39"/>
    <mergeCell ref="Z36:AB36"/>
    <mergeCell ref="AC36:AL36"/>
    <mergeCell ref="Q37:AB37"/>
    <mergeCell ref="AC37:AD39"/>
    <mergeCell ref="AE37:AL37"/>
    <mergeCell ref="B38:M39"/>
    <mergeCell ref="AE38:AF38"/>
    <mergeCell ref="AG38:AH38"/>
    <mergeCell ref="AI38:AL38"/>
    <mergeCell ref="B40:AL40"/>
    <mergeCell ref="Q39:Z39"/>
    <mergeCell ref="AA39:AB39"/>
    <mergeCell ref="AE39:AF39"/>
    <mergeCell ref="AG39:AH39"/>
    <mergeCell ref="AI39:AL39"/>
    <mergeCell ref="B41:O41"/>
    <mergeCell ref="P41:AL41"/>
    <mergeCell ref="B42:M42"/>
    <mergeCell ref="N42:O42"/>
    <mergeCell ref="P42:Q44"/>
    <mergeCell ref="R42:Y42"/>
    <mergeCell ref="Z42:Z44"/>
    <mergeCell ref="AA42:AL42"/>
    <mergeCell ref="B43:M43"/>
    <mergeCell ref="AA43:AL44"/>
    <mergeCell ref="B44:M44"/>
    <mergeCell ref="N44:O44"/>
    <mergeCell ref="R44:S44"/>
    <mergeCell ref="T44:U44"/>
    <mergeCell ref="V44:Y44"/>
    <mergeCell ref="N43:O43"/>
    <mergeCell ref="R43:S43"/>
    <mergeCell ref="T43:U43"/>
    <mergeCell ref="V43:Y43"/>
    <mergeCell ref="B52:AM52"/>
    <mergeCell ref="B53:AM53"/>
    <mergeCell ref="B45:AL45"/>
    <mergeCell ref="B46:G47"/>
    <mergeCell ref="H46:J47"/>
    <mergeCell ref="K46:AL46"/>
    <mergeCell ref="K47:AL47"/>
    <mergeCell ref="B48:AM48"/>
    <mergeCell ref="B49:Q50"/>
    <mergeCell ref="R49:X50"/>
    <mergeCell ref="Y49:AM50"/>
    <mergeCell ref="B51:AM51"/>
    <mergeCell ref="D59:T59"/>
    <mergeCell ref="W59:AM59"/>
    <mergeCell ref="C54:T54"/>
    <mergeCell ref="V54:AM54"/>
    <mergeCell ref="D55:T55"/>
    <mergeCell ref="W55:AM55"/>
    <mergeCell ref="D56:T56"/>
    <mergeCell ref="W56:AM56"/>
    <mergeCell ref="D57:T57"/>
    <mergeCell ref="W57:AM57"/>
    <mergeCell ref="D58:T58"/>
    <mergeCell ref="W58:AM58"/>
    <mergeCell ref="D62:T62"/>
    <mergeCell ref="D63:T63"/>
    <mergeCell ref="D64:T64"/>
    <mergeCell ref="D65:T65"/>
    <mergeCell ref="D60:T60"/>
    <mergeCell ref="W60:AM60"/>
    <mergeCell ref="D61:T61"/>
    <mergeCell ref="W61:AM61"/>
    <mergeCell ref="D66:T66"/>
    <mergeCell ref="D67:T67"/>
    <mergeCell ref="B68:AM68"/>
    <mergeCell ref="B69:AM69"/>
  </mergeCells>
  <printOptions horizontalCentered="1" verticalCentered="1"/>
  <pageMargins left="0.3937007874015748" right="0.3937007874015748" top="0.3937007874015748" bottom="0.3937007874015748" header="0.31496062992125984" footer="0.31496062992125984"/>
  <pageSetup cellComments="asDisplayed" fitToHeight="1" fitToWidth="1" horizontalDpi="600" verticalDpi="600" orientation="portrait" scale="61" r:id="rId5"/>
  <drawing r:id="rId4"/>
  <legacyDrawing r:id="rId3"/>
  <oleObjects>
    <oleObject progId="MSPhotoEd.3" shapeId="1489686" r:id="rId2"/>
  </oleObjects>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34" sqref="G34"/>
    </sheetView>
  </sheetViews>
  <sheetFormatPr defaultColWidth="11.421875" defaultRowHeight="12.75"/>
  <cols>
    <col min="1" max="16384" width="11.421875" style="33" customWidth="1"/>
  </cols>
  <sheetData/>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H.ALFARO</dc:creator>
  <cp:keywords/>
  <dc:description/>
  <cp:lastModifiedBy>jrestrepo</cp:lastModifiedBy>
  <cp:lastPrinted>2009-04-03T21:50:44Z</cp:lastPrinted>
  <dcterms:created xsi:type="dcterms:W3CDTF">2000-12-04T16:08:46Z</dcterms:created>
  <dcterms:modified xsi:type="dcterms:W3CDTF">2009-04-06T16:58:28Z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ies>
</file>