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11310"/>
  </bookViews>
  <sheets>
    <sheet name="4ER TRIM RECIP " sheetId="1" r:id="rId1"/>
  </sheets>
  <definedNames>
    <definedName name="_xlnm._FilterDatabase" localSheetId="0" hidden="1">'4ER TRIM RECIP '!$A$7:$F$33</definedName>
  </definedNames>
  <calcPr calcId="145621"/>
</workbook>
</file>

<file path=xl/calcChain.xml><?xml version="1.0" encoding="utf-8"?>
<calcChain xmlns="http://schemas.openxmlformats.org/spreadsheetml/2006/main">
  <c r="E12" i="1" l="1"/>
  <c r="E18" i="1"/>
</calcChain>
</file>

<file path=xl/comments1.xml><?xml version="1.0" encoding="utf-8"?>
<comments xmlns="http://schemas.openxmlformats.org/spreadsheetml/2006/main">
  <authors>
    <author>Elkin Fabian Franco</author>
  </authors>
  <commentList>
    <comment ref="F31" authorId="0">
      <text>
        <r>
          <rPr>
            <b/>
            <sz val="9"/>
            <color indexed="81"/>
            <rFont val="Tahoma"/>
            <family val="2"/>
          </rPr>
          <t>Elkin Fabian Franco:</t>
        </r>
        <r>
          <rPr>
            <sz val="9"/>
            <color indexed="81"/>
            <rFont val="Tahoma"/>
            <family val="2"/>
          </rPr>
          <t xml:space="preserve">
el valor a diciembre de este gasto es de $29 mil, este gasto esta disminuido ya que se le cobro a los demas propietarios el valor correspondiente a su participación</t>
        </r>
      </text>
    </comment>
  </commentList>
</comments>
</file>

<file path=xl/sharedStrings.xml><?xml version="1.0" encoding="utf-8"?>
<sst xmlns="http://schemas.openxmlformats.org/spreadsheetml/2006/main" count="108" uniqueCount="61">
  <si>
    <t>MUNICIPIO DE SOPO</t>
  </si>
  <si>
    <t>215825758</t>
  </si>
  <si>
    <t>Multas</t>
  </si>
  <si>
    <t>522007</t>
  </si>
  <si>
    <t>Impuesto predial unificado</t>
  </si>
  <si>
    <t>MUNICIPIO DE AMBALEMA</t>
  </si>
  <si>
    <t>213073030</t>
  </si>
  <si>
    <t>BANCO AGRARIO DE COLOMBIA</t>
  </si>
  <si>
    <t>69600000</t>
  </si>
  <si>
    <t>Comisiones, honorarios y servicios</t>
  </si>
  <si>
    <t>521109</t>
  </si>
  <si>
    <t>FONDO PARA EL FINANCIAMIENTO DEL SECTOR AGROPECUARIO - FINAGRO</t>
  </si>
  <si>
    <t>44500000</t>
  </si>
  <si>
    <t>Comisiones garantías otorgadas</t>
  </si>
  <si>
    <t>480520</t>
  </si>
  <si>
    <t>LEASING BANCOLDEX S.A.</t>
  </si>
  <si>
    <t>45200000</t>
  </si>
  <si>
    <t>DIRECCIÓN DE IMPUESTOS Y ADUANAS NACIONALES</t>
  </si>
  <si>
    <t>910300000</t>
  </si>
  <si>
    <t>Venta de Servicios</t>
  </si>
  <si>
    <t>244502</t>
  </si>
  <si>
    <t>Impuesto Sobre la Renta para la Equidad</t>
  </si>
  <si>
    <t>244028</t>
  </si>
  <si>
    <t>Autorretenciones</t>
  </si>
  <si>
    <t>243695</t>
  </si>
  <si>
    <t>Retención de impuesto de industria y comercio por compras</t>
  </si>
  <si>
    <t>243627</t>
  </si>
  <si>
    <t>Impuesto a las ventas retenido por consignar</t>
  </si>
  <si>
    <t>243625</t>
  </si>
  <si>
    <t>Servicios</t>
  </si>
  <si>
    <t>243605</t>
  </si>
  <si>
    <t xml:space="preserve">Honorarios </t>
  </si>
  <si>
    <t>243603</t>
  </si>
  <si>
    <t>Comisiones</t>
  </si>
  <si>
    <t>Saldos a favor de beneficiarios</t>
  </si>
  <si>
    <t>Otros deudores</t>
  </si>
  <si>
    <t>147072</t>
  </si>
  <si>
    <t>FINANCIERA DE DESARROLLO TERRITORIAL - FINDETER</t>
  </si>
  <si>
    <t>44200000</t>
  </si>
  <si>
    <t>Certficados de Depósito a Término</t>
  </si>
  <si>
    <t>120106</t>
  </si>
  <si>
    <t>BANCO DE COMERCIO EXTERIOR DE COLOMBIA</t>
  </si>
  <si>
    <t>41200000</t>
  </si>
  <si>
    <t>DEUDA PÚBLICA NACIÓN</t>
  </si>
  <si>
    <t>923272395</t>
  </si>
  <si>
    <t>Títulos de Tesorería - TES</t>
  </si>
  <si>
    <t>120101</t>
  </si>
  <si>
    <t>Valor No Corriente</t>
  </si>
  <si>
    <t>Valor Corriente</t>
  </si>
  <si>
    <t>Nombre entidad Reciproca</t>
  </si>
  <si>
    <t>Codigo entidad Reciproca</t>
  </si>
  <si>
    <t>Nombre de la Subcuenta</t>
  </si>
  <si>
    <t>Codigo Contable Subcuenta</t>
  </si>
  <si>
    <t>FECHA DE CORTE</t>
  </si>
  <si>
    <t>CODIGO</t>
  </si>
  <si>
    <t>FONDO AGROPECUARIO DE GARANTÍAS - FAG</t>
  </si>
  <si>
    <t>ENTIDAD</t>
  </si>
  <si>
    <t>BOGOTÁ, D.C.</t>
  </si>
  <si>
    <t>MUNICIPIO</t>
  </si>
  <si>
    <t>CUNDINAMARCA</t>
  </si>
  <si>
    <t>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</si>
</sst>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_ * #,##0_ ;_ * \-#,##0_ ;_ * &quot;-&quot;??_ ;_ @_ "/>
    <numFmt numFmtId="165" formatCode="_ * #,##0.00_ ;_ * \-#,##0.00_ ;_ * &quot;-&quot;??_ ;_ @_ "/>
    <numFmt numFmtId="166" formatCode="dd/mm/yy"/>
    <numFmt numFmtId="167" formatCode="_-* #,##0.00\ [$€]_-;\-* #,##0.00\ [$€]_-;_-* &quot;-&quot;??\ [$€]_-;_-@_-"/>
    <numFmt numFmtId="168" formatCode="_-* #,##0.00\ _P_t_s_-;\-* #,##0.00\ _P_t_s_-;_-* &quot;-&quot;??\ _P_t_s_-;_-@_-"/>
    <numFmt numFmtId="169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5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8" fillId="0" borderId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</cellStyleXfs>
  <cellXfs count="31">
    <xf numFmtId="0" fontId="0" fillId="0" borderId="0" xfId="0"/>
    <xf numFmtId="0" fontId="3" fillId="2" borderId="0" xfId="2" applyFont="1" applyFill="1"/>
    <xf numFmtId="164" fontId="3" fillId="2" borderId="0" xfId="1" applyNumberFormat="1" applyFont="1" applyFill="1" applyBorder="1" applyAlignment="1">
      <alignment horizontal="right"/>
    </xf>
    <xf numFmtId="0" fontId="2" fillId="2" borderId="0" xfId="2" applyFont="1" applyFill="1" applyAlignment="1"/>
    <xf numFmtId="49" fontId="2" fillId="2" borderId="0" xfId="2" applyNumberFormat="1" applyFont="1" applyFill="1" applyAlignment="1">
      <alignment horizontal="center"/>
    </xf>
    <xf numFmtId="0" fontId="2" fillId="2" borderId="0" xfId="2" applyFont="1" applyFill="1" applyAlignment="1">
      <alignment horizontal="left"/>
    </xf>
    <xf numFmtId="0" fontId="2" fillId="2" borderId="0" xfId="2" applyFont="1" applyFill="1" applyAlignment="1">
      <alignment horizontal="center"/>
    </xf>
    <xf numFmtId="164" fontId="3" fillId="2" borderId="0" xfId="1" applyNumberFormat="1" applyFont="1" applyFill="1" applyAlignment="1">
      <alignment horizontal="right"/>
    </xf>
    <xf numFmtId="0" fontId="2" fillId="0" borderId="0" xfId="2" applyFont="1" applyFill="1" applyAlignment="1"/>
    <xf numFmtId="49" fontId="2" fillId="0" borderId="0" xfId="2" applyNumberFormat="1" applyFont="1" applyFill="1" applyAlignment="1">
      <alignment horizontal="center"/>
    </xf>
    <xf numFmtId="164" fontId="3" fillId="2" borderId="0" xfId="1" applyNumberFormat="1" applyFont="1" applyFill="1" applyAlignment="1">
      <alignment horizontal="center"/>
    </xf>
    <xf numFmtId="0" fontId="4" fillId="2" borderId="0" xfId="2" applyFont="1" applyFill="1"/>
    <xf numFmtId="0" fontId="3" fillId="0" borderId="0" xfId="2" applyFont="1" applyFill="1"/>
    <xf numFmtId="164" fontId="3" fillId="2" borderId="0" xfId="1" applyNumberFormat="1" applyFont="1" applyFill="1"/>
    <xf numFmtId="0" fontId="2" fillId="0" borderId="0" xfId="2" applyFont="1" applyFill="1" applyAlignment="1">
      <alignment horizontal="left"/>
    </xf>
    <xf numFmtId="0" fontId="2" fillId="0" borderId="0" xfId="2" applyFont="1" applyFill="1" applyAlignment="1">
      <alignment horizontal="center"/>
    </xf>
    <xf numFmtId="3" fontId="5" fillId="2" borderId="0" xfId="2" applyNumberFormat="1" applyFont="1" applyFill="1" applyBorder="1" applyAlignment="1">
      <alignment horizontal="center" wrapText="1"/>
    </xf>
    <xf numFmtId="0" fontId="5" fillId="2" borderId="0" xfId="2" applyFont="1" applyFill="1" applyBorder="1" applyAlignment="1">
      <alignment wrapText="1"/>
    </xf>
    <xf numFmtId="0" fontId="5" fillId="2" borderId="0" xfId="2" applyFont="1" applyFill="1" applyBorder="1" applyAlignment="1">
      <alignment horizontal="center" wrapText="1"/>
    </xf>
    <xf numFmtId="3" fontId="5" fillId="2" borderId="1" xfId="2" applyNumberFormat="1" applyFont="1" applyFill="1" applyBorder="1" applyAlignment="1">
      <alignment horizontal="center" wrapText="1"/>
    </xf>
    <xf numFmtId="0" fontId="5" fillId="2" borderId="1" xfId="2" applyFont="1" applyFill="1" applyBorder="1" applyAlignment="1">
      <alignment wrapText="1"/>
    </xf>
    <xf numFmtId="0" fontId="5" fillId="2" borderId="1" xfId="2" applyFont="1" applyFill="1" applyBorder="1" applyAlignment="1">
      <alignment horizontal="center" wrapText="1"/>
    </xf>
    <xf numFmtId="3" fontId="3" fillId="2" borderId="0" xfId="2" applyNumberFormat="1" applyFont="1" applyFill="1" applyAlignment="1">
      <alignment horizontal="right"/>
    </xf>
    <xf numFmtId="41" fontId="3" fillId="2" borderId="0" xfId="2" applyNumberFormat="1" applyFont="1" applyFill="1" applyAlignment="1"/>
    <xf numFmtId="49" fontId="3" fillId="2" borderId="0" xfId="2" applyNumberFormat="1" applyFont="1" applyFill="1"/>
    <xf numFmtId="166" fontId="5" fillId="2" borderId="0" xfId="2" applyNumberFormat="1" applyFont="1" applyFill="1" applyAlignment="1">
      <alignment horizontal="left"/>
    </xf>
    <xf numFmtId="3" fontId="3" fillId="2" borderId="0" xfId="2" applyNumberFormat="1" applyFont="1" applyFill="1"/>
    <xf numFmtId="0" fontId="3" fillId="2" borderId="0" xfId="2" applyFont="1" applyFill="1" applyAlignment="1"/>
    <xf numFmtId="14" fontId="5" fillId="2" borderId="0" xfId="2" applyNumberFormat="1" applyFont="1" applyFill="1" applyAlignment="1">
      <alignment horizontal="left"/>
    </xf>
    <xf numFmtId="0" fontId="5" fillId="2" borderId="0" xfId="2" applyFont="1" applyFill="1"/>
    <xf numFmtId="1" fontId="5" fillId="2" borderId="0" xfId="2" applyNumberFormat="1" applyFont="1" applyFill="1" applyAlignment="1">
      <alignment horizontal="left"/>
    </xf>
  </cellXfs>
  <cellStyles count="195">
    <cellStyle name="Euro" xfId="3"/>
    <cellStyle name="Millares" xfId="1" builtinId="3"/>
    <cellStyle name="Millares [0] 2" xfId="4"/>
    <cellStyle name="Millares 10" xfId="5"/>
    <cellStyle name="Millares 100" xfId="6"/>
    <cellStyle name="Millares 101" xfId="7"/>
    <cellStyle name="Millares 102" xfId="8"/>
    <cellStyle name="Millares 103" xfId="9"/>
    <cellStyle name="Millares 104" xfId="10"/>
    <cellStyle name="Millares 105" xfId="11"/>
    <cellStyle name="Millares 106" xfId="12"/>
    <cellStyle name="Millares 107" xfId="13"/>
    <cellStyle name="Millares 108" xfId="14"/>
    <cellStyle name="Millares 109" xfId="15"/>
    <cellStyle name="Millares 11" xfId="16"/>
    <cellStyle name="Millares 110" xfId="17"/>
    <cellStyle name="Millares 111" xfId="18"/>
    <cellStyle name="Millares 112" xfId="19"/>
    <cellStyle name="Millares 113" xfId="20"/>
    <cellStyle name="Millares 114" xfId="21"/>
    <cellStyle name="Millares 115" xfId="22"/>
    <cellStyle name="Millares 116" xfId="23"/>
    <cellStyle name="Millares 117" xfId="24"/>
    <cellStyle name="Millares 118" xfId="25"/>
    <cellStyle name="Millares 119" xfId="26"/>
    <cellStyle name="Millares 12" xfId="27"/>
    <cellStyle name="Millares 120" xfId="28"/>
    <cellStyle name="Millares 121" xfId="29"/>
    <cellStyle name="Millares 122" xfId="30"/>
    <cellStyle name="Millares 123" xfId="31"/>
    <cellStyle name="Millares 124" xfId="32"/>
    <cellStyle name="Millares 125" xfId="33"/>
    <cellStyle name="Millares 126" xfId="34"/>
    <cellStyle name="Millares 127" xfId="35"/>
    <cellStyle name="Millares 128" xfId="36"/>
    <cellStyle name="Millares 129" xfId="37"/>
    <cellStyle name="Millares 13" xfId="38"/>
    <cellStyle name="Millares 130" xfId="39"/>
    <cellStyle name="Millares 131" xfId="40"/>
    <cellStyle name="Millares 132" xfId="41"/>
    <cellStyle name="Millares 133" xfId="42"/>
    <cellStyle name="Millares 134" xfId="43"/>
    <cellStyle name="Millares 135" xfId="44"/>
    <cellStyle name="Millares 136" xfId="45"/>
    <cellStyle name="Millares 137" xfId="46"/>
    <cellStyle name="Millares 138" xfId="47"/>
    <cellStyle name="Millares 139" xfId="48"/>
    <cellStyle name="Millares 14" xfId="49"/>
    <cellStyle name="Millares 140" xfId="50"/>
    <cellStyle name="Millares 141" xfId="51"/>
    <cellStyle name="Millares 142" xfId="52"/>
    <cellStyle name="Millares 143" xfId="53"/>
    <cellStyle name="Millares 144" xfId="54"/>
    <cellStyle name="Millares 145" xfId="55"/>
    <cellStyle name="Millares 146" xfId="56"/>
    <cellStyle name="Millares 147" xfId="57"/>
    <cellStyle name="Millares 148" xfId="58"/>
    <cellStyle name="Millares 149" xfId="59"/>
    <cellStyle name="Millares 15" xfId="60"/>
    <cellStyle name="Millares 150" xfId="61"/>
    <cellStyle name="Millares 151" xfId="62"/>
    <cellStyle name="Millares 152" xfId="63"/>
    <cellStyle name="Millares 153" xfId="64"/>
    <cellStyle name="Millares 154" xfId="65"/>
    <cellStyle name="Millares 155" xfId="66"/>
    <cellStyle name="Millares 156" xfId="67"/>
    <cellStyle name="Millares 157" xfId="68"/>
    <cellStyle name="Millares 158" xfId="69"/>
    <cellStyle name="Millares 159" xfId="70"/>
    <cellStyle name="Millares 16" xfId="71"/>
    <cellStyle name="Millares 160" xfId="72"/>
    <cellStyle name="Millares 161" xfId="73"/>
    <cellStyle name="Millares 162" xfId="74"/>
    <cellStyle name="Millares 163" xfId="75"/>
    <cellStyle name="Millares 164" xfId="76"/>
    <cellStyle name="Millares 165" xfId="77"/>
    <cellStyle name="Millares 166" xfId="78"/>
    <cellStyle name="Millares 167" xfId="79"/>
    <cellStyle name="Millares 168" xfId="80"/>
    <cellStyle name="Millares 169" xfId="81"/>
    <cellStyle name="Millares 17" xfId="82"/>
    <cellStyle name="Millares 170" xfId="83"/>
    <cellStyle name="Millares 171" xfId="84"/>
    <cellStyle name="Millares 172" xfId="85"/>
    <cellStyle name="Millares 173" xfId="86"/>
    <cellStyle name="Millares 174" xfId="87"/>
    <cellStyle name="Millares 175" xfId="88"/>
    <cellStyle name="Millares 176" xfId="89"/>
    <cellStyle name="Millares 177" xfId="90"/>
    <cellStyle name="Millares 178" xfId="91"/>
    <cellStyle name="Millares 179" xfId="92"/>
    <cellStyle name="Millares 18" xfId="93"/>
    <cellStyle name="Millares 180" xfId="94"/>
    <cellStyle name="Millares 181" xfId="95"/>
    <cellStyle name="Millares 182" xfId="96"/>
    <cellStyle name="Millares 19" xfId="97"/>
    <cellStyle name="Millares 2" xfId="98"/>
    <cellStyle name="Millares 2 2" xfId="99"/>
    <cellStyle name="Millares 20" xfId="100"/>
    <cellStyle name="Millares 21" xfId="101"/>
    <cellStyle name="Millares 22" xfId="102"/>
    <cellStyle name="Millares 23" xfId="103"/>
    <cellStyle name="Millares 24" xfId="104"/>
    <cellStyle name="Millares 25" xfId="105"/>
    <cellStyle name="Millares 26" xfId="106"/>
    <cellStyle name="Millares 27" xfId="107"/>
    <cellStyle name="Millares 28" xfId="108"/>
    <cellStyle name="Millares 29" xfId="109"/>
    <cellStyle name="Millares 3" xfId="110"/>
    <cellStyle name="Millares 30" xfId="111"/>
    <cellStyle name="Millares 31" xfId="112"/>
    <cellStyle name="Millares 32" xfId="113"/>
    <cellStyle name="Millares 33" xfId="114"/>
    <cellStyle name="Millares 34" xfId="115"/>
    <cellStyle name="Millares 35" xfId="116"/>
    <cellStyle name="Millares 36" xfId="117"/>
    <cellStyle name="Millares 37" xfId="118"/>
    <cellStyle name="Millares 38" xfId="119"/>
    <cellStyle name="Millares 39" xfId="120"/>
    <cellStyle name="Millares 4" xfId="121"/>
    <cellStyle name="Millares 40" xfId="122"/>
    <cellStyle name="Millares 41" xfId="123"/>
    <cellStyle name="Millares 42" xfId="124"/>
    <cellStyle name="Millares 43" xfId="125"/>
    <cellStyle name="Millares 44" xfId="126"/>
    <cellStyle name="Millares 45" xfId="127"/>
    <cellStyle name="Millares 46" xfId="128"/>
    <cellStyle name="Millares 47" xfId="129"/>
    <cellStyle name="Millares 48" xfId="130"/>
    <cellStyle name="Millares 49" xfId="131"/>
    <cellStyle name="Millares 5" xfId="132"/>
    <cellStyle name="Millares 50" xfId="133"/>
    <cellStyle name="Millares 51" xfId="134"/>
    <cellStyle name="Millares 52" xfId="135"/>
    <cellStyle name="Millares 53" xfId="136"/>
    <cellStyle name="Millares 54" xfId="137"/>
    <cellStyle name="Millares 55" xfId="138"/>
    <cellStyle name="Millares 56" xfId="139"/>
    <cellStyle name="Millares 57" xfId="140"/>
    <cellStyle name="Millares 58" xfId="141"/>
    <cellStyle name="Millares 59" xfId="142"/>
    <cellStyle name="Millares 6" xfId="143"/>
    <cellStyle name="Millares 60" xfId="144"/>
    <cellStyle name="Millares 61" xfId="145"/>
    <cellStyle name="Millares 62" xfId="146"/>
    <cellStyle name="Millares 63" xfId="147"/>
    <cellStyle name="Millares 64" xfId="148"/>
    <cellStyle name="Millares 65" xfId="149"/>
    <cellStyle name="Millares 66" xfId="150"/>
    <cellStyle name="Millares 67" xfId="151"/>
    <cellStyle name="Millares 68" xfId="152"/>
    <cellStyle name="Millares 69" xfId="153"/>
    <cellStyle name="Millares 7" xfId="154"/>
    <cellStyle name="Millares 70" xfId="155"/>
    <cellStyle name="Millares 71" xfId="156"/>
    <cellStyle name="Millares 72" xfId="157"/>
    <cellStyle name="Millares 73" xfId="158"/>
    <cellStyle name="Millares 74" xfId="159"/>
    <cellStyle name="Millares 75" xfId="160"/>
    <cellStyle name="Millares 76" xfId="161"/>
    <cellStyle name="Millares 77" xfId="162"/>
    <cellStyle name="Millares 78" xfId="163"/>
    <cellStyle name="Millares 79" xfId="164"/>
    <cellStyle name="Millares 8" xfId="165"/>
    <cellStyle name="Millares 80" xfId="166"/>
    <cellStyle name="Millares 81" xfId="167"/>
    <cellStyle name="Millares 82" xfId="168"/>
    <cellStyle name="Millares 83" xfId="169"/>
    <cellStyle name="Millares 84" xfId="170"/>
    <cellStyle name="Millares 85" xfId="171"/>
    <cellStyle name="Millares 86" xfId="172"/>
    <cellStyle name="Millares 87" xfId="173"/>
    <cellStyle name="Millares 88" xfId="174"/>
    <cellStyle name="Millares 89" xfId="175"/>
    <cellStyle name="Millares 9" xfId="176"/>
    <cellStyle name="Millares 90" xfId="177"/>
    <cellStyle name="Millares 91" xfId="178"/>
    <cellStyle name="Millares 92" xfId="179"/>
    <cellStyle name="Millares 93" xfId="180"/>
    <cellStyle name="Millares 94" xfId="181"/>
    <cellStyle name="Millares 95" xfId="182"/>
    <cellStyle name="Millares 96" xfId="183"/>
    <cellStyle name="Millares 97" xfId="184"/>
    <cellStyle name="Millares 98" xfId="185"/>
    <cellStyle name="Millares 99" xfId="186"/>
    <cellStyle name="Normal" xfId="0" builtinId="0"/>
    <cellStyle name="Normal 2" xfId="187"/>
    <cellStyle name="Normal 2 3" xfId="188"/>
    <cellStyle name="Normal 3" xfId="2"/>
    <cellStyle name="Normal 4" xfId="189"/>
    <cellStyle name="Normal 4 2" xfId="190"/>
    <cellStyle name="Normal 5" xfId="191"/>
    <cellStyle name="Normal 6" xfId="192"/>
    <cellStyle name="Normal 7" xfId="193"/>
    <cellStyle name="Normal 8" xfId="1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F33"/>
  <sheetViews>
    <sheetView tabSelected="1" workbookViewId="0">
      <selection activeCell="A34" sqref="A34:XFD36"/>
    </sheetView>
  </sheetViews>
  <sheetFormatPr baseColWidth="10" defaultRowHeight="12.75" x14ac:dyDescent="0.2"/>
  <cols>
    <col min="1" max="1" width="11.42578125" style="1"/>
    <col min="2" max="2" width="52.140625" style="1" customWidth="1"/>
    <col min="3" max="3" width="13" style="1" customWidth="1"/>
    <col min="4" max="4" width="60.28515625" style="1" customWidth="1"/>
    <col min="5" max="5" width="14.140625" style="1" customWidth="1"/>
    <col min="6" max="6" width="12.28515625" style="1" bestFit="1" customWidth="1"/>
    <col min="7" max="7" width="9.140625" style="1" customWidth="1"/>
    <col min="8" max="8" width="14.85546875" style="1" customWidth="1"/>
    <col min="9" max="9" width="13.42578125" style="1" customWidth="1"/>
    <col min="10" max="16384" width="11.42578125" style="1"/>
  </cols>
  <sheetData>
    <row r="1" spans="1:6" x14ac:dyDescent="0.2">
      <c r="A1" s="29" t="s">
        <v>60</v>
      </c>
      <c r="B1" s="29" t="s">
        <v>59</v>
      </c>
      <c r="C1" s="24"/>
      <c r="D1" s="27"/>
      <c r="E1" s="26"/>
      <c r="F1" s="26"/>
    </row>
    <row r="2" spans="1:6" x14ac:dyDescent="0.2">
      <c r="A2" s="29" t="s">
        <v>58</v>
      </c>
      <c r="B2" s="29" t="s">
        <v>57</v>
      </c>
      <c r="C2" s="24"/>
      <c r="D2" s="27"/>
      <c r="E2" s="26"/>
      <c r="F2" s="26"/>
    </row>
    <row r="3" spans="1:6" x14ac:dyDescent="0.2">
      <c r="A3" s="29" t="s">
        <v>56</v>
      </c>
      <c r="B3" s="29" t="s">
        <v>55</v>
      </c>
      <c r="C3" s="24"/>
      <c r="D3" s="27"/>
      <c r="E3" s="26"/>
      <c r="F3" s="26"/>
    </row>
    <row r="4" spans="1:6" x14ac:dyDescent="0.2">
      <c r="A4" s="29" t="s">
        <v>54</v>
      </c>
      <c r="B4" s="30">
        <v>46600000</v>
      </c>
      <c r="C4" s="24"/>
      <c r="D4" s="27"/>
      <c r="E4" s="26"/>
      <c r="F4" s="26"/>
    </row>
    <row r="5" spans="1:6" x14ac:dyDescent="0.2">
      <c r="A5" s="29" t="s">
        <v>53</v>
      </c>
      <c r="B5" s="28">
        <v>42735</v>
      </c>
      <c r="C5" s="24"/>
      <c r="D5" s="27"/>
      <c r="E5" s="26"/>
      <c r="F5" s="26"/>
    </row>
    <row r="6" spans="1:6" x14ac:dyDescent="0.2">
      <c r="B6" s="25"/>
      <c r="C6" s="24"/>
      <c r="D6" s="23"/>
      <c r="E6" s="22"/>
      <c r="F6" s="22"/>
    </row>
    <row r="7" spans="1:6" ht="38.25" x14ac:dyDescent="0.2">
      <c r="A7" s="21" t="s">
        <v>52</v>
      </c>
      <c r="B7" s="21" t="s">
        <v>51</v>
      </c>
      <c r="C7" s="21" t="s">
        <v>50</v>
      </c>
      <c r="D7" s="20" t="s">
        <v>49</v>
      </c>
      <c r="E7" s="19" t="s">
        <v>48</v>
      </c>
      <c r="F7" s="19" t="s">
        <v>47</v>
      </c>
    </row>
    <row r="8" spans="1:6" x14ac:dyDescent="0.2">
      <c r="A8" s="18"/>
      <c r="B8" s="18"/>
      <c r="C8" s="18"/>
      <c r="D8" s="17"/>
      <c r="E8" s="16"/>
      <c r="F8" s="16"/>
    </row>
    <row r="9" spans="1:6" x14ac:dyDescent="0.2">
      <c r="A9" s="6" t="s">
        <v>46</v>
      </c>
      <c r="B9" s="5" t="s">
        <v>45</v>
      </c>
      <c r="C9" s="4" t="s">
        <v>44</v>
      </c>
      <c r="D9" s="3" t="s">
        <v>43</v>
      </c>
      <c r="E9" s="2">
        <v>36229558</v>
      </c>
      <c r="F9" s="7">
        <v>0</v>
      </c>
    </row>
    <row r="10" spans="1:6" s="12" customFormat="1" x14ac:dyDescent="0.2">
      <c r="A10" s="15" t="s">
        <v>40</v>
      </c>
      <c r="B10" s="14" t="s">
        <v>39</v>
      </c>
      <c r="C10" s="9" t="s">
        <v>42</v>
      </c>
      <c r="D10" s="8" t="s">
        <v>41</v>
      </c>
      <c r="E10" s="2">
        <v>72188721</v>
      </c>
      <c r="F10" s="7">
        <v>0</v>
      </c>
    </row>
    <row r="11" spans="1:6" s="12" customFormat="1" x14ac:dyDescent="0.2">
      <c r="A11" s="15" t="s">
        <v>40</v>
      </c>
      <c r="B11" s="14" t="s">
        <v>39</v>
      </c>
      <c r="C11" s="9" t="s">
        <v>16</v>
      </c>
      <c r="D11" s="8" t="s">
        <v>15</v>
      </c>
      <c r="E11" s="2">
        <v>3621095</v>
      </c>
      <c r="F11" s="7">
        <v>0</v>
      </c>
    </row>
    <row r="12" spans="1:6" s="12" customFormat="1" x14ac:dyDescent="0.2">
      <c r="A12" s="15" t="s">
        <v>40</v>
      </c>
      <c r="B12" s="14" t="s">
        <v>39</v>
      </c>
      <c r="C12" s="9" t="s">
        <v>38</v>
      </c>
      <c r="D12" s="8" t="s">
        <v>37</v>
      </c>
      <c r="E12" s="13">
        <f>50202230+0</f>
        <v>50202230</v>
      </c>
      <c r="F12" s="7">
        <v>0</v>
      </c>
    </row>
    <row r="13" spans="1:6" s="11" customFormat="1" x14ac:dyDescent="0.2">
      <c r="A13" s="6">
        <v>147072</v>
      </c>
      <c r="B13" s="5" t="s">
        <v>33</v>
      </c>
      <c r="C13" s="4" t="s">
        <v>12</v>
      </c>
      <c r="D13" s="3" t="s">
        <v>11</v>
      </c>
      <c r="E13" s="10">
        <v>4545</v>
      </c>
      <c r="F13" s="7">
        <v>0</v>
      </c>
    </row>
    <row r="14" spans="1:6" s="11" customFormat="1" x14ac:dyDescent="0.2">
      <c r="A14" s="6" t="s">
        <v>36</v>
      </c>
      <c r="B14" s="5" t="s">
        <v>33</v>
      </c>
      <c r="C14" s="9" t="s">
        <v>16</v>
      </c>
      <c r="D14" s="8" t="s">
        <v>15</v>
      </c>
      <c r="E14" s="10">
        <v>8352</v>
      </c>
      <c r="F14" s="7">
        <v>0</v>
      </c>
    </row>
    <row r="15" spans="1:6" x14ac:dyDescent="0.2">
      <c r="A15" s="6" t="s">
        <v>36</v>
      </c>
      <c r="B15" s="5" t="s">
        <v>33</v>
      </c>
      <c r="C15" s="6" t="s">
        <v>8</v>
      </c>
      <c r="D15" s="5" t="s">
        <v>7</v>
      </c>
      <c r="E15" s="10">
        <v>6757575</v>
      </c>
      <c r="F15" s="7">
        <v>0</v>
      </c>
    </row>
    <row r="16" spans="1:6" x14ac:dyDescent="0.2">
      <c r="A16" s="6">
        <v>147090</v>
      </c>
      <c r="B16" s="5" t="s">
        <v>35</v>
      </c>
      <c r="C16" s="4" t="s">
        <v>12</v>
      </c>
      <c r="D16" s="3" t="s">
        <v>11</v>
      </c>
      <c r="E16" s="10">
        <v>31203558</v>
      </c>
      <c r="F16" s="7">
        <v>0</v>
      </c>
    </row>
    <row r="17" spans="1:6" x14ac:dyDescent="0.2">
      <c r="A17" s="6">
        <v>242513</v>
      </c>
      <c r="B17" s="5" t="s">
        <v>34</v>
      </c>
      <c r="C17" s="4" t="s">
        <v>8</v>
      </c>
      <c r="D17" s="3" t="s">
        <v>7</v>
      </c>
      <c r="E17" s="10">
        <v>174095</v>
      </c>
      <c r="F17" s="7">
        <v>0</v>
      </c>
    </row>
    <row r="18" spans="1:6" x14ac:dyDescent="0.2">
      <c r="A18" s="6">
        <v>242551</v>
      </c>
      <c r="B18" s="5" t="s">
        <v>33</v>
      </c>
      <c r="C18" s="4" t="s">
        <v>12</v>
      </c>
      <c r="D18" s="3" t="s">
        <v>11</v>
      </c>
      <c r="E18" s="10">
        <f>578196+1839</f>
        <v>580035</v>
      </c>
      <c r="F18" s="7">
        <v>0</v>
      </c>
    </row>
    <row r="19" spans="1:6" x14ac:dyDescent="0.2">
      <c r="A19" s="6" t="s">
        <v>32</v>
      </c>
      <c r="B19" s="5" t="s">
        <v>31</v>
      </c>
      <c r="C19" s="4" t="s">
        <v>18</v>
      </c>
      <c r="D19" s="3" t="s">
        <v>17</v>
      </c>
      <c r="E19" s="10">
        <v>71819</v>
      </c>
      <c r="F19" s="7">
        <v>0</v>
      </c>
    </row>
    <row r="20" spans="1:6" x14ac:dyDescent="0.2">
      <c r="A20" s="6" t="s">
        <v>30</v>
      </c>
      <c r="B20" s="5" t="s">
        <v>29</v>
      </c>
      <c r="C20" s="4" t="s">
        <v>18</v>
      </c>
      <c r="D20" s="3" t="s">
        <v>17</v>
      </c>
      <c r="E20" s="10">
        <v>11</v>
      </c>
      <c r="F20" s="7">
        <v>0</v>
      </c>
    </row>
    <row r="21" spans="1:6" x14ac:dyDescent="0.2">
      <c r="A21" s="6" t="s">
        <v>28</v>
      </c>
      <c r="B21" s="5" t="s">
        <v>27</v>
      </c>
      <c r="C21" s="4" t="s">
        <v>18</v>
      </c>
      <c r="D21" s="3" t="s">
        <v>17</v>
      </c>
      <c r="E21" s="10">
        <v>104</v>
      </c>
      <c r="F21" s="7">
        <v>0</v>
      </c>
    </row>
    <row r="22" spans="1:6" x14ac:dyDescent="0.2">
      <c r="A22" s="6" t="s">
        <v>26</v>
      </c>
      <c r="B22" s="5" t="s">
        <v>25</v>
      </c>
      <c r="C22" s="4" t="s">
        <v>18</v>
      </c>
      <c r="D22" s="3" t="s">
        <v>17</v>
      </c>
      <c r="E22" s="10">
        <v>1813</v>
      </c>
      <c r="F22" s="7">
        <v>0</v>
      </c>
    </row>
    <row r="23" spans="1:6" x14ac:dyDescent="0.2">
      <c r="A23" s="6" t="s">
        <v>24</v>
      </c>
      <c r="B23" s="5" t="s">
        <v>23</v>
      </c>
      <c r="C23" s="4" t="s">
        <v>18</v>
      </c>
      <c r="D23" s="3" t="s">
        <v>17</v>
      </c>
      <c r="E23" s="2">
        <v>956467</v>
      </c>
      <c r="F23" s="7">
        <v>0</v>
      </c>
    </row>
    <row r="24" spans="1:6" x14ac:dyDescent="0.2">
      <c r="A24" s="6" t="s">
        <v>22</v>
      </c>
      <c r="B24" s="5" t="s">
        <v>21</v>
      </c>
      <c r="C24" s="4" t="s">
        <v>18</v>
      </c>
      <c r="D24" s="3" t="s">
        <v>17</v>
      </c>
      <c r="E24" s="2">
        <v>1635876</v>
      </c>
      <c r="F24" s="7">
        <v>0</v>
      </c>
    </row>
    <row r="25" spans="1:6" x14ac:dyDescent="0.2">
      <c r="A25" s="6" t="s">
        <v>20</v>
      </c>
      <c r="B25" s="5" t="s">
        <v>19</v>
      </c>
      <c r="C25" s="4" t="s">
        <v>18</v>
      </c>
      <c r="D25" s="3" t="s">
        <v>17</v>
      </c>
      <c r="E25" s="2">
        <v>1784681</v>
      </c>
      <c r="F25" s="7">
        <v>0</v>
      </c>
    </row>
    <row r="26" spans="1:6" x14ac:dyDescent="0.2">
      <c r="A26" s="6" t="s">
        <v>14</v>
      </c>
      <c r="B26" s="5" t="s">
        <v>13</v>
      </c>
      <c r="C26" s="4" t="s">
        <v>12</v>
      </c>
      <c r="D26" s="3" t="s">
        <v>11</v>
      </c>
      <c r="E26" s="2">
        <v>0</v>
      </c>
      <c r="F26" s="7">
        <v>3918</v>
      </c>
    </row>
    <row r="27" spans="1:6" x14ac:dyDescent="0.2">
      <c r="A27" s="6" t="s">
        <v>14</v>
      </c>
      <c r="B27" s="5" t="s">
        <v>13</v>
      </c>
      <c r="C27" s="9" t="s">
        <v>16</v>
      </c>
      <c r="D27" s="8" t="s">
        <v>15</v>
      </c>
      <c r="E27" s="2">
        <v>0</v>
      </c>
      <c r="F27" s="7">
        <v>7200</v>
      </c>
    </row>
    <row r="28" spans="1:6" x14ac:dyDescent="0.2">
      <c r="A28" s="6" t="s">
        <v>14</v>
      </c>
      <c r="B28" s="5" t="s">
        <v>13</v>
      </c>
      <c r="C28" s="4" t="s">
        <v>8</v>
      </c>
      <c r="D28" s="3" t="s">
        <v>7</v>
      </c>
      <c r="E28" s="2">
        <v>0</v>
      </c>
      <c r="F28" s="2">
        <v>49448767</v>
      </c>
    </row>
    <row r="29" spans="1:6" x14ac:dyDescent="0.2">
      <c r="A29" s="6" t="s">
        <v>10</v>
      </c>
      <c r="B29" s="5" t="s">
        <v>9</v>
      </c>
      <c r="C29" s="4" t="s">
        <v>12</v>
      </c>
      <c r="D29" s="3" t="s">
        <v>11</v>
      </c>
      <c r="E29" s="2">
        <v>0</v>
      </c>
      <c r="F29" s="2">
        <v>7641743</v>
      </c>
    </row>
    <row r="30" spans="1:6" x14ac:dyDescent="0.2">
      <c r="A30" s="6" t="s">
        <v>10</v>
      </c>
      <c r="B30" s="5" t="s">
        <v>9</v>
      </c>
      <c r="C30" s="4" t="s">
        <v>8</v>
      </c>
      <c r="D30" s="3" t="s">
        <v>7</v>
      </c>
      <c r="E30" s="2">
        <v>0</v>
      </c>
      <c r="F30" s="2">
        <v>94048</v>
      </c>
    </row>
    <row r="31" spans="1:6" x14ac:dyDescent="0.2">
      <c r="A31" s="6">
        <v>522001</v>
      </c>
      <c r="B31" s="5" t="s">
        <v>4</v>
      </c>
      <c r="C31" s="4" t="s">
        <v>6</v>
      </c>
      <c r="D31" s="3" t="s">
        <v>5</v>
      </c>
      <c r="E31" s="2">
        <v>0</v>
      </c>
      <c r="F31" s="2">
        <v>30</v>
      </c>
    </row>
    <row r="32" spans="1:6" x14ac:dyDescent="0.2">
      <c r="A32" s="6">
        <v>522001</v>
      </c>
      <c r="B32" s="5" t="s">
        <v>4</v>
      </c>
      <c r="C32" s="4" t="s">
        <v>1</v>
      </c>
      <c r="D32" s="3" t="s">
        <v>0</v>
      </c>
      <c r="E32" s="2">
        <v>0</v>
      </c>
      <c r="F32" s="2">
        <v>3299</v>
      </c>
    </row>
    <row r="33" spans="1:6" x14ac:dyDescent="0.2">
      <c r="A33" s="6" t="s">
        <v>3</v>
      </c>
      <c r="B33" s="5" t="s">
        <v>2</v>
      </c>
      <c r="C33" s="4" t="s">
        <v>1</v>
      </c>
      <c r="D33" s="3" t="s">
        <v>0</v>
      </c>
      <c r="E33" s="2">
        <v>0</v>
      </c>
      <c r="F33" s="2">
        <v>75</v>
      </c>
    </row>
  </sheetData>
  <autoFilter ref="A7:F33"/>
  <pageMargins left="0.70866141732283472" right="0.70866141732283472" top="0.74803149606299213" bottom="0.74803149606299213" header="0.31496062992125984" footer="0.31496062992125984"/>
  <pageSetup scale="6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4ER TRIM RECIP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Elkin Fabian Franco</dc:creator>
  <cp:lastModifiedBy>Elkin Fabian Franco</cp:lastModifiedBy>
  <dcterms:created xsi:type="dcterms:W3CDTF">2017-02-15T16:02:14Z</dcterms:created>
  <dcterms:modified xsi:type="dcterms:W3CDTF">2017-02-15T19:11:11Z</dcterms:modified>
</cp:coreProperties>
</file>