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inagro.loc\centraldatos\Direccion de Compras\2. PlanAnualdeAdquisiciones\Año2024\3. PAA Unificado\"/>
    </mc:Choice>
  </mc:AlternateContent>
  <xr:revisionPtr revIDLastSave="0" documentId="13_ncr:1_{DB7B2162-AFBF-4F15-9BB6-76C2C053F31F}" xr6:coauthVersionLast="47" xr6:coauthVersionMax="47" xr10:uidLastSave="{00000000-0000-0000-0000-000000000000}"/>
  <bookViews>
    <workbookView xWindow="28680" yWindow="-120" windowWidth="29040" windowHeight="15840" xr2:uid="{3B3AC433-0C3C-46AB-9D24-06374137BE85}"/>
  </bookViews>
  <sheets>
    <sheet name="Hoja1" sheetId="1" r:id="rId1"/>
  </sheets>
  <externalReferences>
    <externalReference r:id="rId2"/>
  </externalReferences>
  <definedNames>
    <definedName name="_xlnm._FilterDatabase" localSheetId="0" hidden="1">Hoja1!$A$7:$P$204</definedName>
    <definedName name="_xlnm.Print_Area" localSheetId="0">Hoja1!$A$7:$O$177</definedName>
    <definedName name="_xlnm.Print_Titles" localSheetId="0">Hoja1!$1:$7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1" l="1"/>
  <c r="P18" i="1"/>
  <c r="P21" i="1"/>
  <c r="P22" i="1"/>
  <c r="P23" i="1"/>
  <c r="P25" i="1"/>
  <c r="P26" i="1"/>
  <c r="P28" i="1"/>
  <c r="P30" i="1"/>
  <c r="P34" i="1"/>
  <c r="P35" i="1"/>
  <c r="P38" i="1"/>
  <c r="P42" i="1"/>
  <c r="P43" i="1"/>
  <c r="P44" i="1"/>
  <c r="P45" i="1"/>
  <c r="P47" i="1"/>
  <c r="P48" i="1"/>
  <c r="P49" i="1"/>
  <c r="P50" i="1"/>
  <c r="P51" i="1"/>
  <c r="P52" i="1"/>
  <c r="P53" i="1"/>
  <c r="P54" i="1"/>
  <c r="P55" i="1"/>
  <c r="P56" i="1"/>
  <c r="P57" i="1"/>
  <c r="P58" i="1"/>
  <c r="P59" i="1"/>
  <c r="P60" i="1"/>
  <c r="P61" i="1"/>
  <c r="P62" i="1"/>
  <c r="P63" i="1"/>
  <c r="P64" i="1"/>
  <c r="P65" i="1"/>
  <c r="P66" i="1"/>
  <c r="P67" i="1"/>
  <c r="P68" i="1"/>
  <c r="P73" i="1"/>
  <c r="P74" i="1"/>
  <c r="P75" i="1"/>
  <c r="P79" i="1"/>
  <c r="P80" i="1"/>
  <c r="P81" i="1"/>
  <c r="P82" i="1"/>
  <c r="P83" i="1"/>
  <c r="P86" i="1"/>
  <c r="P87" i="1"/>
  <c r="P88" i="1"/>
  <c r="P89" i="1"/>
  <c r="P90" i="1"/>
  <c r="P98" i="1"/>
  <c r="P1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tc={E9B15076-9226-416B-8871-3743B697B295}</author>
  </authors>
  <commentList>
    <comment ref="B190" authorId="0" shapeId="0" xr:uid="{E9B15076-9226-416B-8871-3743B697B295}">
      <text>
        <t>[Comentario encadenado]
Su versión de Excel le permite leer este comentario encadenado; sin embargo, las ediciones que se apliquen se quitarán si el archivo se abre en una versión más reciente de Excel. Más información: https://go.microsoft.com/fwlink/?linkid=870924
Comentario:
    Se podrían hacer en una única contratación?</t>
      </text>
    </comment>
  </commentList>
</comments>
</file>

<file path=xl/sharedStrings.xml><?xml version="1.0" encoding="utf-8"?>
<sst xmlns="http://schemas.openxmlformats.org/spreadsheetml/2006/main" count="2127" uniqueCount="319">
  <si>
    <t>84111802
80121607</t>
  </si>
  <si>
    <t>82101503
82101504
82101602</t>
  </si>
  <si>
    <t>84131501
84131503
84131512
84131514
84131601</t>
  </si>
  <si>
    <t xml:space="preserve">76111501
95121503 </t>
  </si>
  <si>
    <t>56101522
53102505
56101519</t>
  </si>
  <si>
    <t xml:space="preserve">76111501
 95121503 </t>
  </si>
  <si>
    <t>Descripción</t>
  </si>
  <si>
    <t>Contratar la modernización tecnológica de los sistemas de información - Soporte Agros y Fabrica de Software</t>
  </si>
  <si>
    <t>Contratar el Centro de cómputo principal y alterno (incluye el AS400)</t>
  </si>
  <si>
    <t>Contratar la prestación de servicios para el análisis, diseño, arquitectura y desarrollo de la nueva versión del Aplicativo del Incentivo al Seguro Agropecuario (ISA).</t>
  </si>
  <si>
    <t>Contratar la prestación de servicios para la realización de visitas de seguimiento a la inversión de los beneficiarios de crédito de fomento agropecuario, que le permitan a FINAGRO verificar una adecuada colocación y aplicación de las operaciones de crédito que fueron otorgados por los intermediarios financieros, de conformidad con la reglamentación establecida en el Manual de Servicios de FINAGRO.</t>
  </si>
  <si>
    <t>Contratar los servicios de soporte de primer y segundo nivel de 14 aplicativos que soportan la operativa de Finagro</t>
  </si>
  <si>
    <t xml:space="preserve">Contratar una consultoría para realizar la propuesta metodológica, las evaluaciones de resultado y/o impacto del Incentivo al Seguro Agropecuario (ISA). </t>
  </si>
  <si>
    <t xml:space="preserve">Contratar los servicios de consultoría para modernización de la arquitectura tecnológica de la Entidad y del Centro de computo principal y alterno. </t>
  </si>
  <si>
    <t xml:space="preserve">Contratar la Renovacion de  licenciamiento de Office 365, Power Apps, Microsoft Intune y proyect. </t>
  </si>
  <si>
    <t>Contratar el licenciamiento infraestructura en la Nube</t>
  </si>
  <si>
    <t>Contratar los servicios de plataforma de servidores Finagro - IASS (servidores en la nube)</t>
  </si>
  <si>
    <t>Actualización y renovación del soporte de licencias Oracle weblogic que soporta la arquitectura del aplicativo Agros.</t>
  </si>
  <si>
    <t>Contratar los servicios para la implementación y desarrollo de una herramienta de gestión de recuperaciones</t>
  </si>
  <si>
    <t>Contratar el servicio para la migración de Cintas de Backup</t>
  </si>
  <si>
    <t>Contratar los servicios de asesoría y acompañamiento en el proceso de contratación de desarrollo del nuevo FAG</t>
  </si>
  <si>
    <t>Contratar el licenciamiento para el Fortalecimiento de la seguridad de la información mediante Herramientas Ciber tales como Cifrado BD.</t>
  </si>
  <si>
    <t>Contratar los servicios en plataforma Office 365:  Power BI Embeded, telefonía en Office 365</t>
  </si>
  <si>
    <t xml:space="preserve">Contratar el suministro del servicio de alquiler de computadores y periféricos. </t>
  </si>
  <si>
    <t xml:space="preserve">Contratar el licenciamiento y soporte de las Herramientas de Ciberseguridad (PAM - IDAAS). </t>
  </si>
  <si>
    <t>Contratar licencias anti Fishing</t>
  </si>
  <si>
    <t>Contratar los servicios de consultoría para la modernización de aplicaciones.</t>
  </si>
  <si>
    <t>Contratación de un estudio de Factibilidad sobre un esquema de coaseguro agropecuario para el mercado de seguros agropecuarios en Colombia.</t>
  </si>
  <si>
    <t xml:space="preserve">Contratar el suministro por horas del servicio de soporte y mantenimiento del software, para el fortalecimiento del Aplicativo Bodega de Datos </t>
  </si>
  <si>
    <t>Actualización y mantenimiento de licenciamiento ESRI</t>
  </si>
  <si>
    <t>Contratar los servicios de soporte  del aplicativo Mercurio y licenciamiento por usuario.</t>
  </si>
  <si>
    <t xml:space="preserve">Contratar los servicios de mantenimiento, asesoría y soporte del software Apoteosys </t>
  </si>
  <si>
    <t xml:space="preserve">Contratar el arrendamiento de UPS. </t>
  </si>
  <si>
    <t>Contratación la renovación y soporte técnico de las licencias antivirus Kaspersky KL4708DATFR Kaspersky Endpoint Detection and Response (EDR) Optimum. 250 - 499 Node 1</t>
  </si>
  <si>
    <t>Contratar la renovación del licenciamiento cognos - bodega de datos</t>
  </si>
  <si>
    <t>Contratar el servicio de horas de mantenimiento y soporte para productos Microsoft.</t>
  </si>
  <si>
    <t>Contratar la renovación del licenciamiento para el uso de las licencias: Rainbow Business Interprise, Omnivista 8770 SPS- Reactivación con Fabrica. Adicionalmente, la renovación del soporte del mantenimiento de la fábrica OmniPCX Enterprise SPS y Omnivista 8770 SPS</t>
  </si>
  <si>
    <t>Contratar el servicio de soporte anual del canal principal Banca de la Republica</t>
  </si>
  <si>
    <t>Contratar el servicios de renovación del Licenciamiento de plataforma de desarrollo .NET</t>
  </si>
  <si>
    <t>Fortalecimiento de la seguridad de la información a través del desarrollo seguro</t>
  </si>
  <si>
    <t>Contratar la renovación de la autorización a finagro del soporte para el uso de las herramientas Goanywhere MFT</t>
  </si>
  <si>
    <t>Contratar el servicio del Canal principal de internet</t>
  </si>
  <si>
    <t>Contratar el servicio del Canal contingencia de internet</t>
  </si>
  <si>
    <t xml:space="preserve">Contratar la renovación y/o adquisición de certificados digitales y certificados SSL </t>
  </si>
  <si>
    <t>Contratar el servicio de custodia anual de medios magneticos</t>
  </si>
  <si>
    <t xml:space="preserve">Contratar la renovacion de las licencias de Meraki Cloud para 15 Acces Point </t>
  </si>
  <si>
    <t>Contratar el servicio de internet - Canal para teletrabajo y red wifi</t>
  </si>
  <si>
    <t xml:space="preserve">Contratar el soporte del canal de backup  Deceval </t>
  </si>
  <si>
    <t>Contratar el mantenimiento para la Planta telefónica</t>
  </si>
  <si>
    <t>Contratar la renovación, soporte estándar y actualización de las licencias PowerBuilder Professional no perpetua.</t>
  </si>
  <si>
    <t>Contratar la renovación de suite adobe CCT Rnw VIP Gobierno Creative Cloud for teams All Apps ALL renovación CCT Multiple Platforms Multi Latin American Languages 1 User Level 1 1 - 9</t>
  </si>
  <si>
    <t>Contratar el soporte, mantenimiento y servicio de horas para la red wifi</t>
  </si>
  <si>
    <t>Contratar el soporte anual de canal principal Sebra Deceval</t>
  </si>
  <si>
    <t>Modernización LAN Finagro - Switches de Borde</t>
  </si>
  <si>
    <t>Contratar el mantenimiento de detección y extinción de incendios para el centro de cómputo.</t>
  </si>
  <si>
    <t>Contratar el mantenimiento preventivo y/o correctivo de los Servidores Finagro con los respectivos repuestos</t>
  </si>
  <si>
    <t>Renovación de licencias Aranda service desk.</t>
  </si>
  <si>
    <t>Adqusición de cintas para backup</t>
  </si>
  <si>
    <t>Contratar el soporte técnico y licenciamiento de productos oracle, Linux y base de datos.</t>
  </si>
  <si>
    <t xml:space="preserve">Contratar el envío de mensajes SMS </t>
  </si>
  <si>
    <t>Contratar la renovación del prefijo de direccionamiento IPV6 a nombre de la Entidad y ante LACNIC.</t>
  </si>
  <si>
    <t>Contratar la renovación  de Licencias Enterprise Architect Unified Edition – Floating Licence</t>
  </si>
  <si>
    <t xml:space="preserve">Servicios de consultoria para la estructuración de programas de financiamiento de proyectos productivos agropecuario. </t>
  </si>
  <si>
    <t>Contratación de los centros de servicio de contacto para soportar la relación con los clientes, atendiendo llamadas de entrada, llamadas de salida y atención multicanal (llamadas telefónicas, correo electrónico, chat, buzón de voz y fax) de los canales de comunicación WhatsApp Business y Call Center</t>
  </si>
  <si>
    <t>Prestar el servicio de mensajería SMS para telefonía celular y tecnología USSD para enviar información sobre los programas, instrumentos, productos y servicios de FINAGRO.</t>
  </si>
  <si>
    <t xml:space="preserve">Contratar una consultoría para realizar un ejercicio de dimensionamiento y balanceo de cargas laborales a la planta de personal asignada a los procesos, con el fin de determinar técnicamente su pertinencia y suficiencia, para el cumplimiento de los objetivos propuestos por la Entidad.
</t>
  </si>
  <si>
    <t xml:space="preserve">Adquisición del servicio de horas de soporte y desarrollos al Sistema de información Geográfico de FINAGRO – GeoAGRO. </t>
  </si>
  <si>
    <t>Actualización de los servicios estadísticos en la Bodega de Datos, para la utilización de los procesos de Finagro, en la generación de informes prospectivos.</t>
  </si>
  <si>
    <t>Realizar la auditoría de seguimiento de los certificados de las normas ISO 9001, ISO 14001 e ISO 45001 que acreditan los Sistemas de Gestión de Calidad, Ambiental y de Seguridad y Salud en el Trabajo, cuyo fin, es continuar con la implementación de buenas prácticas en la gestión de la Entidad.</t>
  </si>
  <si>
    <t>Desarrollar las capacidades y competencias tecnicas para el desarrollo del Sistema de Administración de Riesgos Ambientales y Sociales - SARAS, que contribuirá a sensibilizar a los intermediarios financieros sobre la importancia de la aplicación de buenas prácticas de análisis de riesgos ambientales y sociales, así como se encuentra estipulado en los lineamientos de la política.</t>
  </si>
  <si>
    <t>Realizar la audiencia de rendición de cuentas 2023 de manera presencial y con transmisión en vivo.</t>
  </si>
  <si>
    <t>Contratar la expedición de la Póliza seguro vida deudores con el objeto de brindar protección a la cartera de crédito de personas naturales que FINAGRO posea, haya comprado, compre o reciba a cualquier título de entidades financieras, cooperativas y/o del Ministerio de Agricultura y Desarrollo Rural, contra los riesgos de muerte por cualquier causa e incapacidad total y permanente de los deudores.</t>
  </si>
  <si>
    <t>Contratar los estudios de actualización de áreas e inventario de los proyectos forestales</t>
  </si>
  <si>
    <t>Contratar los servicios de prestación de servicios del operador forestal y de prevención y atención de incendios</t>
  </si>
  <si>
    <t>Contratar el servicio de arrendamiento de software (Software AS a Service - SAAS) que permita la administración de la cartera financiera.</t>
  </si>
  <si>
    <t>Contratar las pólizas de seguros que amparan los riesgos forestales</t>
  </si>
  <si>
    <t>Contratar el servicio de actualización de datos de contacto de los deudores del FONSA.</t>
  </si>
  <si>
    <t>Contratar los servicios de consultoría para realizar la valoración de los proyectos forestales</t>
  </si>
  <si>
    <t xml:space="preserve">Prestar el servicio de publicacion en el diario oficial de los actos administrativos, resoluciones y otros emitidos por la C.N.C.A. </t>
  </si>
  <si>
    <t>Prestar los servicios de Revisoria Fiscal en cumplimiento de las normas establecidas.</t>
  </si>
  <si>
    <t>Prestar servicios de consultoría a FINAGRO para el diseño e implementación de un sistema de costos y rentabilidad de los productos y servicios de la entidad.</t>
  </si>
  <si>
    <t>Contratación de asesoría para la implementación de la NIIF 9, por eliminación de excepciones por parte de la Superintendencia Financiera de Colombia en la aplicación de la norma.</t>
  </si>
  <si>
    <t>Contratar la calificadora de riesgos emitida por una entidad vigilada y aprobada por la Superintendencia Financiera.</t>
  </si>
  <si>
    <t>Prestar los servicios de soporte, mantenimiento y actualización del aplicativo TOTAL REPORT.</t>
  </si>
  <si>
    <t>Prestar los servicios de asesoría legal y tributaria en materia de consultas recurrentes, revisión crítica de declaraciones tributarias presentadas por la entidad, recomendar y asesorar a FINAGRO en temas de novedades legislativas, así como asesoría en atención de oficios y requerimientos de las autoridades tributarias tanto de FINAGRO como de los Fondos Administrados.</t>
  </si>
  <si>
    <t>Contratar la prestación de servicios para la ejecución de un plan de medios que incluya la difusión de contenidos institucionales y pedagógicos a través de radio nacional, comunitaria y regional, de acuerdo con las especificaciones técnicas establecidas.</t>
  </si>
  <si>
    <t>Contratar una agencia de comunicaciones que asesore e implemente una estrategia para el posicionamiento y crecimiento de canales digitales propios como Instagram, Twitter y Facebook, incluyendo la ejecución de pauta digital.</t>
  </si>
  <si>
    <t>Prestación de los servicios para la ejecución de un plan de medios, mediante la colocación de contenidos en medios de comunicación, incluida la pre-producción, Producción y post producción audiovisual.</t>
  </si>
  <si>
    <t xml:space="preserve">Contratar los servicios de asesoría especializada en asuntos técnicos agropecuarios y rural.   </t>
  </si>
  <si>
    <t xml:space="preserve">Prestación de Servicios de monitoreo de medios de comunicación dirigido a la detección de menciones de FINAGRO en los diferentes medios de comunicación. </t>
  </si>
  <si>
    <t>Contratación de proveedor especializado en análisis y recolección de información relacionada con el lavado de activo, financiación del terrorismo y sus delitos, con el fin de contar con una herramienta para la consulta de listas y cargue de listas propias de FINAGRO para la consulta en WEB SERVICE, entre otros.</t>
  </si>
  <si>
    <t>Contratar las pólizas de seguros que amparan los riesgos institucionales.</t>
  </si>
  <si>
    <t>EL CONTRATISTA se obliga para con FINAGRO al suministro y administración de trabajadores en misión de los que trata la Ley 50 de 1990, el Decreto 1072 de 2015 y demás normas aplicables que lo modifiquen.</t>
  </si>
  <si>
    <t xml:space="preserve">Contratar un Centro de Administración Documental (CAD) para gestionar, organizar, almacenar y mantener la documentación organizada de manera eficiente y ordenada de los archivos de gestión de las áreas de la Entidad. </t>
  </si>
  <si>
    <t>En desarrollo del presente contrato, EL CONTRATISTA se obliga para con FINAGRO a prestar el servicio integral de aseo  y atención de cafetería en las instalaciones de FINAGRO de acuerdo a las necesidades de la entidad.</t>
  </si>
  <si>
    <t>EL CONTRATISTA se obliga para con FINAGRO a suministrar y ejecutar las actividades del programa de bienestar y empresa familiarmente responsable - EFR, sistema de salud y seguridad en el trabajo y formación.</t>
  </si>
  <si>
    <t>Contratar los servicios de medición de liderazgo para determinar el compromiso frente a la implementación de la cultura organizacional.</t>
  </si>
  <si>
    <t>Contratar los servicios profesionales de asesoría y representación judicial en materia laboral y de seguridad social.</t>
  </si>
  <si>
    <t>Contratar el suministro del Servicio de Vigilancia</t>
  </si>
  <si>
    <t>Contratar el servicio de actualización, soporte y mantenimiento anual del software de talento humano denominado KACTUS.</t>
  </si>
  <si>
    <t>Suministro de sillas para colaboradores que entran en teletrabajo o por recomendaciones del SG-SST.</t>
  </si>
  <si>
    <t>Contratar el servicio de catering con el club de banqueros para atender actividades institucionales</t>
  </si>
  <si>
    <t>Suministrar servicios profesionales para la realización de la evaluación de empleabilidad al personal que ingresa a la entidad, así como el proceso de evaluación para la adopción de la modalidad de teletrabajo al personal actual vinculado a FINAGRO.</t>
  </si>
  <si>
    <t>Organización y ejecución del evento denominado "Evento fin de año para los colaboradores de FINAGRO año 2024", incluyendo elementos necesarios para la realización del evento.</t>
  </si>
  <si>
    <t>Prestar el servicio de mantenimientos locativos (Preventivos y Correctivos) en las oficinas de Finagro y bienes recibidos en dación en pago.</t>
  </si>
  <si>
    <t>Contratar el suministro de servicio de fotocopias, escaneo e impresión, así como el suministro de resmas de papel, tóners, entre otros.</t>
  </si>
  <si>
    <t>Suministro de equipos celulares.</t>
  </si>
  <si>
    <t>Contratar el licenciamiento del aplicativo Crehana.</t>
  </si>
  <si>
    <t>Servicios profesionales para efectuar la medición por desempeño y competencias, que incluye el informe de intervención y los planes de acción que deben efectuarse.</t>
  </si>
  <si>
    <t>Contratar los exámenes médicos ocupacionales periódicos y de ingresos requeridos por la Entidad con base en el SG-SST.</t>
  </si>
  <si>
    <t>Contratar el servicio de adecuación de las lámparas en las oficinas de la Entidad,  para cumplir con los lineamientos del SG-SST.</t>
  </si>
  <si>
    <t>Suministrar los servicios de gestión de empleo en estudios de seguridad, realizando referenciación (académica y laboral), verificación de antecedentes, visita domiciliaria y la inspección del puesto de trabajo de los colaboradores de acuerdo con las condiciones para hacer Teletrabajo.</t>
  </si>
  <si>
    <t>Prestar sus servicios profesionales consistentes en la provisión de programas de capacitación y formación ofertados por el mismo con el fin de fortalecer las competencias técnicas y/o blandas de los colaboradores de FINAGRO en la modalidad de teletrabajo, permitiendo de esta manera el crecimiento y desarrollo a nivel profesional, personal e institucional.</t>
  </si>
  <si>
    <t>Prestar sus servicios profesionales consistentes en la provisión de programas de capacitación y formación ofertados por el mismo con el fin de fortalecer las competencias técnicas y/o blandas de los colaboradores de FINAGRO, permitiendo de esta manera el crecimiento y desarrollo a nivel profesional, personal e institucional.</t>
  </si>
  <si>
    <t>Prestar el servicio de correo electrónico certificado.</t>
  </si>
  <si>
    <t>Prestación de servicios profesionales para realizar la medición de clima organizacional.</t>
  </si>
  <si>
    <t>Arrendamiento de zonas comunes - terraza comedor, terraza aire acondicionado, ciclo parqueadero, recepción, depósitos (23 y 24)</t>
  </si>
  <si>
    <t xml:space="preserve">Contratar los servicios para realizar una restauración ecológica a través de la siembra de árboles, de conformidad con la ley 2173 del 2021 </t>
  </si>
  <si>
    <t>Prestar el servicio de Biblioteca Digital a través del acceso e Integración a la plataforma digital, con contenido bibliográficos externos y propios de FINAGRO con licencias ilimitadas.</t>
  </si>
  <si>
    <t>Prestar el servicio de correo certificado nacional, Notiexpress, paquetería, correo masivo y alistamientos.</t>
  </si>
  <si>
    <t>Suministrar los elementos de papelería y electrónicos para las oficinas de FINAGRO, de conformidad con las necesidades y solicitudes de la Entidad.</t>
  </si>
  <si>
    <t>Realizar el proceso de auditoría externa efr</t>
  </si>
  <si>
    <t>Contratar el servicio de acceso al portal www.elempleo.com</t>
  </si>
  <si>
    <t>Contratar los servicios para la realización de medición de riesgo psicosocial.</t>
  </si>
  <si>
    <t>Suministrar los servicios de Auditorías internas y externas del SG-SST.</t>
  </si>
  <si>
    <t>Contratar el suministro de insumos clínicos y elementos de emergencia necesarios para el correcto y oportuno funcionamiento del consultorio y de los botiquines de FINAGRO.</t>
  </si>
  <si>
    <t>Arrendar a FINAGRO el depósito No. 111 ubicado en el edificio Palma Real de la calle 28 No. 13-22 en Bogotá.</t>
  </si>
  <si>
    <t>Suministro de elementos de ferretería para mantenimiento de oficinas (bombillos, elementos para baños, tornillos, manijas, etc.)</t>
  </si>
  <si>
    <t>Arrendamiento Bicicleteros Colaboradores Finagro.</t>
  </si>
  <si>
    <t xml:space="preserve">
Compra de licencia del aplicativo para el reporte del nuevo riesgo de la segunda etapa del SIAR RTILB, Riesgo de tasa de interes y libro bancario. </t>
  </si>
  <si>
    <t>Contratar los servicios de ejecución de pruebas de hacking etico, las cuales permiten identificar debilidades que puedan existir en toda la infraestructura de T.I incluyendo vectores de riesgo como plataformas móviles, Wifi, ingeniería social, entre otras y evaluar las actividades de respuesta a ciberataques.</t>
  </si>
  <si>
    <t>Contratar servicios de consultoría para la revisión actuarial y actualización al modelo del cálculo de Provisiones.</t>
  </si>
  <si>
    <t>Contratar los servicios de capacitación orientada a los primeros respondientes de ciberincidentes en la Entidad, la cual busca preparar al equipo de primeros respondientes en la gestión de incidentes tanto en concepto técnicos como práctico, con el fin de desarrollar técnicas para tomar en custodia un equipo, así como tomar y preservar evidencias digitales.</t>
  </si>
  <si>
    <t>Contratar una consultoría que asesore y prepare a la Entidad en la calidad de la función de auditoría interna, para la obtención de la certificación</t>
  </si>
  <si>
    <t>Contratar una consultoría para la revisión de la metodología de la función de auditoría interna.</t>
  </si>
  <si>
    <t>Contratar el servicio de un software para la gestión de la función de auditoría interna en modalidad SaaS, en la infraestructura del proveedor.</t>
  </si>
  <si>
    <t>Contratar la renovación y soporte de licencias del software IDEA</t>
  </si>
  <si>
    <t>Contratar una consultoría para realizar el proceso de auditoría contínua para incorporar el uso de tecnologías, automatización y analíticas en la gestión de auditorías.</t>
  </si>
  <si>
    <t>Duración del contrato (intervalo: días, meses, años)</t>
  </si>
  <si>
    <t xml:space="preserve">Modalidad de selección </t>
  </si>
  <si>
    <t>Fuente de los recursos</t>
  </si>
  <si>
    <t>Valor total estimado</t>
  </si>
  <si>
    <t>Valor estimado en la vigencia actual</t>
  </si>
  <si>
    <t>Ubicación</t>
  </si>
  <si>
    <t xml:space="preserve">Nombre del supervisor </t>
  </si>
  <si>
    <t xml:space="preserve">Teléfono del supervisor  </t>
  </si>
  <si>
    <t xml:space="preserve">Correo electrónico del supervisor  </t>
  </si>
  <si>
    <t>MESES</t>
  </si>
  <si>
    <t>Bogotá D.C.</t>
  </si>
  <si>
    <t>Amparo Mondragón Beltrán</t>
  </si>
  <si>
    <t>amondragon@finagro.com.co</t>
  </si>
  <si>
    <t>Sedney Rolando Monroy Ortegón</t>
  </si>
  <si>
    <t>smonroy@finagro.com.co</t>
  </si>
  <si>
    <t>Morelca Maria Giraldo Mambié</t>
  </si>
  <si>
    <t>mgiraldo@finagro.com.co</t>
  </si>
  <si>
    <t>Rodolfo Bacci Trespalacios</t>
  </si>
  <si>
    <t>rbacci@finagro.com.co</t>
  </si>
  <si>
    <t>mreyes@finagro.com.co</t>
  </si>
  <si>
    <t>Mauricio Augusto Berrio Gracia</t>
  </si>
  <si>
    <t>mberrio@finagro.com.co</t>
  </si>
  <si>
    <t>Juan Carlos Restrepo González</t>
  </si>
  <si>
    <t>jrestrepo@finagro.com.co</t>
  </si>
  <si>
    <t>Ángela Mercedes Carvajal Sterling</t>
  </si>
  <si>
    <t>Daniel Santiago Espinosa Romero</t>
  </si>
  <si>
    <t>despinosa@finagro.com.co</t>
  </si>
  <si>
    <t>Rafael Fernando Torres Russy</t>
  </si>
  <si>
    <t>3203377</t>
  </si>
  <si>
    <t>rftorres@finagro.com.co</t>
  </si>
  <si>
    <t>Wilson Alonso Acevedo</t>
  </si>
  <si>
    <t>walonso@finagro.com.co</t>
  </si>
  <si>
    <t>Juliana Andrea Ramírez Prado</t>
  </si>
  <si>
    <t>jaramirez@finagro.com.co</t>
  </si>
  <si>
    <t>Olga Consuelo Garzón Parra</t>
  </si>
  <si>
    <t>ogarzon@finagro.com.co</t>
  </si>
  <si>
    <t>Jaime Humberto Villa Vasco</t>
  </si>
  <si>
    <t>jvilla@finagro.com.co</t>
  </si>
  <si>
    <t>htoledo@finagro.com.co</t>
  </si>
  <si>
    <t>JVILLA@FINAGRO.COM.CO</t>
  </si>
  <si>
    <t>Oscar Enrique Anzola Garcia</t>
  </si>
  <si>
    <t>oeanzola@finagro.com.co</t>
  </si>
  <si>
    <t>Juan Mauricio León Ospina</t>
  </si>
  <si>
    <t>jleon@finagro.com.co</t>
  </si>
  <si>
    <t>Contratar el servicio para efectuar el desarrollo del nuevo FAG</t>
  </si>
  <si>
    <t>Contratar el servicio para realizar la actualización y mantenimiento de aplicativos misionales ICR y bases de datos, a fin de mejorar la accesibilidad y operatividad de la plataforma tecnológica.</t>
  </si>
  <si>
    <t>Julián García Cardona</t>
  </si>
  <si>
    <t>jgarciac@finagro.com.co</t>
  </si>
  <si>
    <t>Contratar un servicio de outsourcing en sistemas TIC's para atender las necesidades del Fondo Agropecuario de Garantías - FAG</t>
  </si>
  <si>
    <t>Contratar los servicios de fábrica de pruebas del nuevo FAG</t>
  </si>
  <si>
    <t>Contratar los servicios profesionales para asesorías jurídicas en los procesos del Fondo Agropecurio de Garantías-FAG.</t>
  </si>
  <si>
    <t>Contratar los servicios de interventoría en el marco del desarrollo del nuevo aplicativo del Fondo Agropecurio de Garantías-FAG</t>
  </si>
  <si>
    <t>Contratar la prestación de servicios para la verificación, a través de recopilación de información en campo, de la destinación de los recursos otorgados en el marco de la reglamentación expedida para el acceso y uso del programa del Incentivo al Seguro Agropecuario (ISA).</t>
  </si>
  <si>
    <t>Contratar el servicio de consultoría para determinar el método óptimo del desarrollo del proyecto de Garantías de Portafolio</t>
  </si>
  <si>
    <t>Contratar los servicios para efectuar el desarrollo tecnológico del Proyecto de Garantias de Portafolio</t>
  </si>
  <si>
    <t>Contratar el soporte de tercer nivel y los desarrollos para el aplicativo de Fondo Agropecurio de Garantías-FAG servicios</t>
  </si>
  <si>
    <t>Contratar los servicios para el desarrollo de actividades estrátegicas en la ejecución del Incentivo a la Capitalización Rural - ICR Nacional</t>
  </si>
  <si>
    <t>Contratar los servicios de consultoría que permita identificar la disminución en la sinestralidad</t>
  </si>
  <si>
    <t>Participación comercial en eventos que permitan efectuar la socialización y divulgación de productos y servicios de FINAGRO para conseguir posibles clientes.</t>
  </si>
  <si>
    <t>Participación comercial en Expo Agrofuturo 2024 con el fin de divulgar productos y servicios para conseguir posibles clientes.</t>
  </si>
  <si>
    <t>Compra de Perifericos para computadores (Diademas, mouse, teclados, etc)</t>
  </si>
  <si>
    <t>Se requiere contratar la renovación anual del software ISODOC® en modalidad cloud para la vigencia 2024, herramienta a través de la cual se gestiona la documentación de los procesos, los planes de mejoramiento, la auditoría, los indicadores entre otros aspectos relacionados con la gestión de los procesos, que demandan su conservación, trazabilidad y seguimiento, con lo cual se atiende a las solicitudes de las diferentes Partes Interesadas que requieren dicha información, así como la preservación de la memoria institucional y del qué hacer de Finagro.</t>
  </si>
  <si>
    <t>Suministro de reconocimientos institucionales y de procesos deportivos en el marco de la estrategia de Talento Humano y el subsistema de empresa familiarmente responsable - efr, para la conmemoración de fechas importantes, que logren consolidar una cultura integral de reconocimiento bajo los pilares organizacionales (Principios, Logro, Innovación y Relaciones).</t>
  </si>
  <si>
    <t>Contratar la prestación de servicios profesionales para realizar la evaluación al modelo de riesgos financieros SARM y SARL</t>
  </si>
  <si>
    <t>Contratar los servicios para efectuar la revisión e intervención en los resultados de Cultura Organizacional y la medición.</t>
  </si>
  <si>
    <t>Código UNSPSC</t>
  </si>
  <si>
    <t>Contratar el servicio de Backup cuentas de correo.</t>
  </si>
  <si>
    <t>Contratar la adecuación e instalación de un sistema de detección y extinción de incendios para las oficinas de Finagro.</t>
  </si>
  <si>
    <t>Contratar la suscripción a las publicaciones de la normatividad colombiana.</t>
  </si>
  <si>
    <t>Contratar los servicios de interventoría de proyectos forestales comerciales de FINAGRO.</t>
  </si>
  <si>
    <t>Contratar el mantenimiento y reparación de cercas, toconeo e infraestructura.</t>
  </si>
  <si>
    <t>Contratar la renovación de la planta telefónica de la entidad.</t>
  </si>
  <si>
    <t>Suministro de combustible para los vehículos institucionales.</t>
  </si>
  <si>
    <t>Contratar la asesoria y acompañamiento técnico a la Presidencia en temas relacionados con el core del negocio.</t>
  </si>
  <si>
    <t>Contratar la asesoría de un gestor que administre el contrato de autoseguro.</t>
  </si>
  <si>
    <t>Contratar los servicios para la Implementación de nuevos desarrollos o requerimientos de software a la medida de las necesidades de la entidad y del cumplimento de la normativa SIAR “SISTEMA INTEGRAL DE ADMINISTRACIÓN DE RIESGOS SIAR - FINAGRO”.</t>
  </si>
  <si>
    <t>Enero</t>
  </si>
  <si>
    <t>Febrero</t>
  </si>
  <si>
    <t>Marzo</t>
  </si>
  <si>
    <t>Abril</t>
  </si>
  <si>
    <t>Junio</t>
  </si>
  <si>
    <t>Julio</t>
  </si>
  <si>
    <t>Agosto</t>
  </si>
  <si>
    <t>Septiembre</t>
  </si>
  <si>
    <t>Octubre</t>
  </si>
  <si>
    <t>Noviembre</t>
  </si>
  <si>
    <t>Mayo</t>
  </si>
  <si>
    <t>Diciembre</t>
  </si>
  <si>
    <t>Contratación régimen especial - Régimen especia</t>
  </si>
  <si>
    <t>Presupuesto de Entidad Nacional</t>
  </si>
  <si>
    <t>Recursos Propios</t>
  </si>
  <si>
    <t>Unidad de Contratación</t>
  </si>
  <si>
    <t>Dirección de Contratación de FINAGRO</t>
  </si>
  <si>
    <t>Dalia Marcela Leaño Ardil</t>
  </si>
  <si>
    <t>dleano@finagro.com.co</t>
  </si>
  <si>
    <t>acarvajals@finagro.com.co</t>
  </si>
  <si>
    <t>Suministrar el servicio de transporte terrestre para el cumplimiento de las laborales misionales de los colaboradores de FINAGRO.</t>
  </si>
  <si>
    <t>Suministrar los elementos de aseo, cafetería y suministro de café para las oficinas de FINAGRO, de conformidad con las necesidades y solicitudes de la Entidad.</t>
  </si>
  <si>
    <t>Contratar la prestación de servicios profesionales para realizar la auditoría a aplicativos misionales de la entidad</t>
  </si>
  <si>
    <t>Contratar el servicio de soporte y mantenimiento de software del portal web de FINAGRO.</t>
  </si>
  <si>
    <t>Pautar en revistas, periódicos y televisión, a fin de divulgar los productos y servicios de FINAGRO y generar un posicionamiento de marca.</t>
  </si>
  <si>
    <t>Hisnardo Toledo Suárez</t>
  </si>
  <si>
    <t>Prestar los servicios de asesoría y acompañamiento en la definición de los lineamientos técnicos y normativos a tener en cuenta en la estructuración de las necesidades de servicios tecnológicos de la Entidad.</t>
  </si>
  <si>
    <t>Maria Helena Reyes Donado</t>
  </si>
  <si>
    <t>Servicios profesionales tecnológicos especializados aplicativo ISA</t>
  </si>
  <si>
    <t>Luis Francisco González Jiménez</t>
  </si>
  <si>
    <t>lgonzalez@finagro.com.co</t>
  </si>
  <si>
    <t>Suministrar el material POP requerido para la estrategia de socialización y divulgación de los productos y servicios de la Entidad y de artículos institucionales para continuar con el posicionamiento de marca en los diferentes escenarios de participación.</t>
  </si>
  <si>
    <t>Suministro de material promocional e institucional requerido para los diferentes escenarios de participación como estrategia del posicionamiento de marca.</t>
  </si>
  <si>
    <t>80101505
81111808</t>
  </si>
  <si>
    <t>81112107
81112101</t>
  </si>
  <si>
    <t>81112501
43231513</t>
  </si>
  <si>
    <t>84111600
80101603</t>
  </si>
  <si>
    <t>84131601
84131604</t>
  </si>
  <si>
    <t>43221504
81111812</t>
  </si>
  <si>
    <t>43223205
83111603</t>
  </si>
  <si>
    <t>44121702
 14111514
44121716
44121615
44121613</t>
  </si>
  <si>
    <t>70151501
70151506</t>
  </si>
  <si>
    <t>70151505  
70151506  
70151508</t>
  </si>
  <si>
    <t>70151505  
70151506  
70151508 
94131603</t>
  </si>
  <si>
    <t>72101505
72101501</t>
  </si>
  <si>
    <t>78131602
80161506</t>
  </si>
  <si>
    <t xml:space="preserve">PLAN ANUAL DE ADQUISICIONES DE FINAGRO - 2024
</t>
  </si>
  <si>
    <t>Fecha estimada de inicio de proceso de selección</t>
  </si>
  <si>
    <t>Fecha estimada de presentación de ofertas</t>
  </si>
  <si>
    <t>Duración del contrato
(Número)</t>
  </si>
  <si>
    <t>El CONTRATISTA se obliga para con FINAGRO a prestar el servicio de realización de pruebas estáticas de los entregables del Diseño del Nuevo FAG Fase II para la finalización y culminación del proyecto del aplicativo</t>
  </si>
  <si>
    <t>Prestar los servicios profesionales, con autonomía técnica y administrativa, en la Gerencia del Proyecto, en todas las fases del nuevo aplicativo del FAG.</t>
  </si>
  <si>
    <t>Contratar la prestación de servicios profesionales para la representación judicial de procesos divisorios y/o similares y/o conexos y/o relacionados y/o complementarios y demás que se presenten ante la jurisdicción civil, que se llegaren a requerir por parte de FINAGRO.</t>
  </si>
  <si>
    <t>EL CONTRATISTA se obliga a prestar servicios especializados de consultoría para realizar el diseño y estructuración de un "MODELO DE COMPENSACIÓN CAMPESINA" en el marco de las tareas establecidas para 2024 en el programa de fomento a la Gestión de Riesgos Agropecuarios del Plan Anual de Gestión de Riesgos Agropecuarios - Resolución 13 de 2023 de la Comisión Nacional de Crédito Agropecuario de orden administrativos y estratégicos que correspondan a la presidencia de Finagro.</t>
  </si>
  <si>
    <t xml:space="preserve">EL CONTRATISTA se obliga a prestar los servicios profesionales con plena autonomía administrativa y técnica, para analizar y procesar las solicitudes de pago de garantías siniestradas conforme los procedimientos definidos para el efecto y de acuerdo con los lineamientos normativos establecidos en el Manual de Servicios de FINAGRO, las Resoluciones de la Comisión Nacional de Crédito Agropecuario y demás normatividad aplicable. </t>
  </si>
  <si>
    <t>Prestación de servicios para el mantenimiento y desarrollo, en lenguaje .NET, de funcionalidades que permitan la captura y carga masiva de la información de visitas de control en el aplicativo web SIPA y en la versión móvil de este.</t>
  </si>
  <si>
    <t>Prestación de servicios profesionales de asesoría legal a FINAGRO en asuntos relacionados con derecho financiero, administrativo, constitucional y societario, así como en materia de contratación
estatal y del régimen del mercado público de valores.</t>
  </si>
  <si>
    <t>La presente Orden tiene por objeto la prestación de servicios de apoyo y soporte tecnológico en el desarrollo de la gestión contractual de la Entidad en los aplicativos de la Agencia Nacional de Contratación Pública - Colombia Compra Eficiente.</t>
  </si>
  <si>
    <t>Prestación de servicios de seguimiento, monitoreo y ejecución de actividades sobre los proyectos forestales, conforme el estado en que el proyecto se encuentre de las plantaciones forestales comerciales ubicadas en los departamentos de CESAR y MAGDALENA</t>
  </si>
  <si>
    <t>Realización de las pruebas estaticas orientadas a la evaluación Manual de los requisitos del diseño del nuevo FAG Servicios (revisiones), donde se contempla los diferentes artefactos generados durante la etapa de análisis y diseño de software</t>
  </si>
  <si>
    <t>La presente Orden tiene por objeto la prestación de servicios profesionales con plena autonomía administrativa y técnica, para la realización de la documentación y desarrollo de aplicaciones, mediante tecnologías Microsoft .NET y bases de datos Ms SQL Server.</t>
  </si>
  <si>
    <t>La presente Orden tiene por objeto la prestación de servicios profesionales para la evaluación de competencias laborales para el cargo de Presidente de la entidad, con base en las competencias organizaciones institucionales y la misión del cargo, la cual se realizará entre máximo cinco (5) posibles candidatos presentados por la entidad.</t>
  </si>
  <si>
    <t>Prestación de servicios de apoyo a la gestión en las actividades administrativas de la Gerencia de Tecnologías de Información.</t>
  </si>
  <si>
    <t>Prestación de servicios para realizar la implementación de Gestión del cambio con el fin de preparar y apoyar a los colaboradores de la entidad frente a los nuevos cambios de la estructura organizacional.</t>
  </si>
  <si>
    <t>La presente orden tiene como objeto la prestación de servicios profesionales de capacitación para desarrollar un programa de coaching organizacional a través de un taller práctico y teórico, en el marco del programa de Formación Empresarial.</t>
  </si>
  <si>
    <t>Contratar los servicios de consultoría, para que se revisen y diseñen, los procesos y servicios de la Gerencia de Tecnologías de la Información, teniendo en cuenta el plan estratégico de TI de la entidad.</t>
  </si>
  <si>
    <t>Prestación de servicios de Consultoría para la
elaboración del diagnóstico integral de archivo de FINAGRO, así como la actualización y adecuación de los instrumentos archivísticos requeridos por la entidad.</t>
  </si>
  <si>
    <t>El CONTRATISTA se obliga para con FINAGRO al suministro y soporte de licencias Aranda ASMS en modalidad SaaS, el servicio de implementación de los procesos de mesa de ayuda, y el suministro de bolsa de horas por demanda para implementación, mejoras y/o desarrollos futuros.</t>
  </si>
  <si>
    <t>Prestar servicios profesionales como arquitecto empresarial, proporcionando asesoría y apoyo técnico a la Gerencia de Tecnologías de la Información de Finagro en todo lo relacionado con la infraestructura tecnológica, la estructuración e implementación de proyectos tecnológicos de la organización y su alineación con los objetivos estratégicos, operacionales y el Plan Estratégico de Tecnologías de la Información (PETI).</t>
  </si>
  <si>
    <t>El CONTRATISTA se obliga para con FINAGRO a prestar servicios de soporte y mantenimiento al modelo ALM actualmente implementado, así como a brindar asesoría experta respecto a los lineamientos de gestión de riesgos derivados del mismo, de acuerdo con los puntos descritos en las especificaciones técnicas de la presente orden de servicios.</t>
  </si>
  <si>
    <t>EL CONTRATISTA se obliga a prestar los servicios consistentes en el cobro judicial, seguimiento, impulso y vigilancia judicial de las obligaciones de las carteras administradas nivel nacional, así como representar judicialmente a FINAGRO en los procesos que actualmente se adelantan y en los que FINAGRO decida o deba iniciar el cobro por la vía judicial a lo largo del territorio colombiano.</t>
  </si>
  <si>
    <t>La presente Orden tiene por objeto la prestación de Servicios profesionales de auditoría energética interna en las instalaciones de FINAGRO, ubicadas en la calle 13 # 28 – 17, de conformidad con las normativas y leyes vigentes, así como el acompañamiento a la Entidad para la obtención de la Certificación de acuerdo con la Norma ISO 50001:2018; proporcionar capacitación y certificación a los colaboradores de FINAGRO que los acredita como auditores internos en Sistemas de Gestión en Eficiencia Energética.</t>
  </si>
  <si>
    <t>La presente Orden de Servicio tiene como objeto la prestación de servicios profesional de capacitación, a través de formación especializada en técnica estadística aplicada utilizando Microsoft Excel, para la Gerencia de Control Interno de FINAGRO, en el marco del programa de Formación Empresarial.</t>
  </si>
  <si>
    <t>La presente Orden tiene por objeto prestar los servicios de soporte técnico, mantenimiento y desarrollo de nuevas funcionalidades y/o ajustes a las funcionalidades existentes en del “Software Decisión”, que permita el mejoramiento del desempeño técnico, funcional y tecnológico de este.</t>
  </si>
  <si>
    <t>La presente Orden tiene por objeto prestar los servicios profesionales para realizar una auditoría a los modelos de evaluación del Riesgo de Crédito de Finagro.</t>
  </si>
  <si>
    <t>La presente Orden de Servicio tiene como objeto la vinculación comercial de FINAGRO, a través de la prestación del servicio de creación de un micrositio en la página web de Croper S.A.S., con la finalidad de socializar el portafolio de los productos y servicios de FINAGRO entre los usuarios que visitan la página web.</t>
  </si>
  <si>
    <t>La presente Orden de Servicio tiene como objeto vinculación comercial de FINAGRO como copatrocinador en el foro "Revitalizando el Campo: Calidad de Vida y Turismo Rural", organizado por el periódico La PATRIA.</t>
  </si>
  <si>
    <t>Gerencia de Tecnologías de la Información</t>
  </si>
  <si>
    <t>Dirección Jurídica</t>
  </si>
  <si>
    <t>Gerencia de Investigaciones Económicas</t>
  </si>
  <si>
    <t>Dirección de Garantías</t>
  </si>
  <si>
    <t>Dirección de Control de Inversiones</t>
  </si>
  <si>
    <t>Dirección de Contratación</t>
  </si>
  <si>
    <t>Dirección de Liquidación de Programas</t>
  </si>
  <si>
    <t>Dirección de Talento Humano</t>
  </si>
  <si>
    <t>Gestión Documental</t>
  </si>
  <si>
    <t>Gerencia de Riesgos</t>
  </si>
  <si>
    <t>Dirección de Servicios Generales</t>
  </si>
  <si>
    <t>Gerencia de Control Interno</t>
  </si>
  <si>
    <t>Comunicaciones</t>
  </si>
  <si>
    <t>Edwin Arturo Sanchez Ramirez</t>
  </si>
  <si>
    <t>esanchez@finagro.com.co</t>
  </si>
  <si>
    <t>Gustavo Adolfo De la Ossa Sanchez</t>
  </si>
  <si>
    <t>gdelaossa@finagro.com.co</t>
  </si>
  <si>
    <t>mcajica@finagro.com.co</t>
  </si>
  <si>
    <t>bwmorales@finagro.com.co</t>
  </si>
  <si>
    <t>Byron Waldir Morales Mora</t>
  </si>
  <si>
    <t>Clara Eugenia Sarmiento Arzuaga</t>
  </si>
  <si>
    <t>csarmiento@finagro.com.co</t>
  </si>
  <si>
    <t>Contratado</t>
  </si>
  <si>
    <t>Estado</t>
  </si>
  <si>
    <t>Cancelado</t>
  </si>
  <si>
    <t>Mauricio Cajica Martinez</t>
  </si>
  <si>
    <t>Jorge Enrique Calderon Gonzalez</t>
  </si>
  <si>
    <t>jecalderon@finagro.com.co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</si>
</sst>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 &quot;COP&quot;"/>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font>
    <font>
      <b/>
      <sz val="10"/>
      <color theme="1"/>
      <name val="Verdana"/>
      <family val="2"/>
    </font>
    <font>
      <sz val="10"/>
      <color theme="1"/>
      <name val="Verdana"/>
      <family val="2"/>
    </font>
    <font>
      <sz val="11"/>
      <name val="Calibri"/>
      <family val="2"/>
      <scheme val="minor"/>
    </font>
    <font>
      <sz val="10"/>
      <color theme="1"/>
      <name val="Arial"/>
      <family val="2"/>
    </font>
    <font>
      <b/>
      <sz val="11"/>
      <color theme="0"/>
      <name val="Calibri"/>
      <family val="2"/>
      <scheme val="minor"/>
    </font>
    <font>
      <sz val="10"/>
      <name val="Verdana"/>
      <family val="2"/>
    </font>
  </fonts>
  <fills count="7">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rgb="FFFFFF00"/>
        <bgColor indexed="64"/>
      </patternFill>
    </fill>
    <fill>
      <patternFill patternType="solid">
        <fgColor rgb="FF00B050"/>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top/>
      <bottom/>
      <diagonal/>
    </border>
  </borders>
  <cellStyleXfs count="7">
    <xf numFmtId="0" fontId="0" fillId="0" borderId="0"/>
    <xf numFmtId="44" fontId="1" fillId="0" borderId="0" applyFont="0" applyFill="0" applyBorder="0" applyAlignment="0" applyProtection="0"/>
    <xf numFmtId="0" fontId="3" fillId="0" borderId="0"/>
    <xf numFmtId="0" fontId="1" fillId="0" borderId="0"/>
    <xf numFmtId="0" fontId="5" fillId="3" borderId="0" applyNumberFormat="0" applyBorder="0" applyProtection="0">
      <alignment horizontal="center" vertical="center"/>
    </xf>
    <xf numFmtId="49" fontId="6" fillId="0" borderId="0" applyFill="0" applyBorder="0" applyProtection="0">
      <alignment horizontal="left" vertical="center"/>
    </xf>
    <xf numFmtId="164" fontId="8" fillId="0" borderId="0" applyFont="0" applyFill="0" applyBorder="0" applyAlignment="0" applyProtection="0"/>
  </cellStyleXfs>
  <cellXfs count="47">
    <xf numFmtId="0" fontId="0" fillId="0" borderId="0" xfId="0"/>
    <xf numFmtId="0" fontId="1" fillId="2" borderId="0" xfId="0" applyFont="1" applyFill="1" applyAlignment="1">
      <alignment horizontal="center" vertical="center"/>
    </xf>
    <xf numFmtId="0" fontId="1" fillId="2" borderId="0" xfId="0" applyFont="1" applyFill="1" applyAlignment="1" applyProtection="1">
      <alignment horizontal="center" vertical="center" wrapText="1"/>
      <protection locked="0"/>
    </xf>
    <xf numFmtId="0" fontId="0" fillId="2" borderId="0" xfId="0" applyFill="1"/>
    <xf numFmtId="49" fontId="7" fillId="2" borderId="1" xfId="5" applyFont="1" applyFill="1" applyBorder="1" applyAlignment="1" applyProtection="1">
      <alignment horizontal="justify" vertical="center" wrapText="1"/>
      <protection locked="0"/>
    </xf>
    <xf numFmtId="49" fontId="7" fillId="2" borderId="2" xfId="5" applyFont="1" applyFill="1" applyBorder="1" applyAlignment="1" applyProtection="1">
      <alignment horizontal="center" vertical="center"/>
      <protection locked="0"/>
    </xf>
    <xf numFmtId="164" fontId="7" fillId="2" borderId="2" xfId="6" applyFont="1" applyFill="1" applyBorder="1" applyAlignment="1" applyProtection="1">
      <alignment horizontal="center" vertical="center"/>
      <protection locked="0"/>
    </xf>
    <xf numFmtId="49" fontId="7" fillId="2" borderId="2" xfId="5" applyFont="1" applyFill="1" applyBorder="1" applyAlignment="1" applyProtection="1">
      <alignment horizontal="center" vertical="center" wrapText="1"/>
      <protection locked="0"/>
    </xf>
    <xf numFmtId="49" fontId="7" fillId="2" borderId="1" xfId="5" applyFont="1" applyFill="1" applyBorder="1" applyAlignment="1" applyProtection="1">
      <alignment horizontal="center" vertical="center"/>
      <protection locked="0"/>
    </xf>
    <xf numFmtId="0" fontId="7" fillId="2" borderId="1" xfId="5" applyNumberFormat="1" applyFont="1" applyFill="1" applyBorder="1" applyAlignment="1" applyProtection="1">
      <alignment horizontal="center" vertical="center"/>
      <protection locked="0"/>
    </xf>
    <xf numFmtId="164" fontId="7" fillId="2" borderId="1" xfId="6" applyFont="1" applyFill="1" applyBorder="1" applyAlignment="1" applyProtection="1">
      <alignment horizontal="center" vertical="center"/>
      <protection locked="0"/>
    </xf>
    <xf numFmtId="49" fontId="7" fillId="2" borderId="1" xfId="5" applyFont="1" applyFill="1" applyBorder="1" applyAlignment="1" applyProtection="1">
      <alignment horizontal="center" vertical="center" wrapText="1"/>
      <protection locked="0"/>
    </xf>
    <xf numFmtId="0" fontId="4" fillId="2" borderId="3" xfId="2" applyFont="1" applyFill="1" applyBorder="1" applyAlignment="1">
      <alignment horizontal="center"/>
    </xf>
    <xf numFmtId="0" fontId="7" fillId="2" borderId="1" xfId="6" applyNumberFormat="1" applyFont="1" applyFill="1" applyBorder="1" applyAlignment="1" applyProtection="1">
      <alignment horizontal="center" vertical="center"/>
      <protection locked="0"/>
    </xf>
    <xf numFmtId="0" fontId="4" fillId="2" borderId="3" xfId="2" applyFont="1" applyFill="1" applyBorder="1" applyAlignment="1">
      <alignment horizontal="center" vertical="center"/>
    </xf>
    <xf numFmtId="0" fontId="7" fillId="2" borderId="1" xfId="0" applyFont="1" applyFill="1" applyBorder="1" applyAlignment="1">
      <alignment horizontal="justify" vertical="center" wrapText="1"/>
    </xf>
    <xf numFmtId="0" fontId="7" fillId="2" borderId="1" xfId="6" applyNumberFormat="1" applyFont="1" applyFill="1" applyBorder="1" applyAlignment="1" applyProtection="1">
      <alignment horizontal="center" vertical="center" wrapText="1"/>
      <protection locked="0"/>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49" fontId="10" fillId="2" borderId="1" xfId="5" applyFont="1" applyFill="1" applyBorder="1" applyAlignment="1" applyProtection="1">
      <alignment horizontal="justify" vertical="center" wrapText="1"/>
      <protection locked="0"/>
    </xf>
    <xf numFmtId="49" fontId="10" fillId="2" borderId="1" xfId="5" applyFont="1" applyFill="1" applyBorder="1" applyAlignment="1" applyProtection="1">
      <alignment horizontal="center" vertical="center"/>
      <protection locked="0"/>
    </xf>
    <xf numFmtId="0" fontId="7" fillId="2" borderId="3" xfId="3" applyFont="1" applyFill="1" applyBorder="1" applyAlignment="1">
      <alignment horizontal="center" vertical="center" wrapText="1"/>
    </xf>
    <xf numFmtId="1" fontId="7" fillId="2" borderId="1" xfId="1" applyNumberFormat="1" applyFont="1" applyFill="1" applyBorder="1" applyAlignment="1" applyProtection="1">
      <alignment horizontal="center" vertical="center"/>
      <protection locked="0"/>
    </xf>
    <xf numFmtId="0" fontId="3" fillId="2" borderId="3" xfId="2" applyFill="1" applyBorder="1" applyAlignment="1">
      <alignment horizontal="center" vertical="center" wrapText="1"/>
    </xf>
    <xf numFmtId="49" fontId="7" fillId="2" borderId="2" xfId="5" applyFont="1" applyFill="1" applyBorder="1" applyAlignment="1" applyProtection="1">
      <alignment horizontal="left" vertical="center" wrapText="1"/>
      <protection locked="0"/>
    </xf>
    <xf numFmtId="0" fontId="0" fillId="4" borderId="0" xfId="0" applyFill="1"/>
    <xf numFmtId="0" fontId="2" fillId="6" borderId="1" xfId="4" applyFont="1" applyFill="1" applyBorder="1" applyAlignment="1" applyProtection="1">
      <alignment horizontal="center" vertical="center" wrapText="1"/>
    </xf>
    <xf numFmtId="49" fontId="10" fillId="2" borderId="2" xfId="5" applyFont="1" applyFill="1" applyBorder="1" applyAlignment="1" applyProtection="1">
      <alignment horizontal="center" vertical="center"/>
      <protection locked="0"/>
    </xf>
    <xf numFmtId="0" fontId="7" fillId="2" borderId="4" xfId="0" applyFont="1" applyFill="1" applyBorder="1" applyAlignment="1">
      <alignment horizontal="center" vertical="center"/>
    </xf>
    <xf numFmtId="14" fontId="0" fillId="2" borderId="0" xfId="0" applyNumberFormat="1" applyFill="1"/>
    <xf numFmtId="0" fontId="7" fillId="0" borderId="3" xfId="0" applyFont="1" applyBorder="1" applyAlignment="1">
      <alignment horizontal="center" vertical="center" wrapText="1"/>
    </xf>
    <xf numFmtId="49" fontId="7" fillId="0" borderId="1" xfId="5" applyFont="1" applyFill="1" applyBorder="1" applyAlignment="1" applyProtection="1">
      <alignment horizontal="justify" vertical="center" wrapText="1"/>
      <protection locked="0"/>
    </xf>
    <xf numFmtId="0" fontId="4" fillId="0" borderId="3" xfId="2" applyFont="1" applyBorder="1" applyAlignment="1">
      <alignment horizontal="center" wrapText="1"/>
    </xf>
    <xf numFmtId="0" fontId="3" fillId="0" borderId="3" xfId="2" applyBorder="1" applyAlignment="1">
      <alignment horizontal="center" vertical="center" wrapText="1"/>
    </xf>
    <xf numFmtId="0" fontId="7" fillId="0" borderId="3"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4" fillId="0" borderId="3" xfId="2" applyFont="1" applyBorder="1" applyAlignment="1">
      <alignment horizontal="center"/>
    </xf>
    <xf numFmtId="0" fontId="9" fillId="5" borderId="5"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1" fillId="0" borderId="3" xfId="0" applyFont="1" applyBorder="1" applyAlignment="1">
      <alignment horizontal="center" vertical="center"/>
    </xf>
    <xf numFmtId="0" fontId="4" fillId="2" borderId="1" xfId="2" applyFont="1" applyFill="1" applyBorder="1" applyAlignment="1">
      <alignment horizont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49" fontId="7" fillId="2" borderId="2" xfId="5" applyFont="1" applyFill="1" applyBorder="1" applyAlignment="1" applyProtection="1">
      <alignment horizontal="justify" vertical="center" wrapText="1"/>
      <protection locked="0"/>
    </xf>
    <xf numFmtId="0" fontId="7" fillId="2" borderId="2" xfId="6" applyNumberFormat="1" applyFont="1" applyFill="1" applyBorder="1" applyAlignment="1" applyProtection="1">
      <alignment horizontal="center" vertical="center"/>
      <protection locked="0"/>
    </xf>
  </cellXfs>
  <cellStyles count="7">
    <cellStyle name="BodyStyle" xfId="5" xr:uid="{927C66AC-B535-419D-887D-08BB299DAD9E}"/>
    <cellStyle name="Currency" xfId="6" xr:uid="{E7B34E95-9F4C-4D43-B98C-A154DA95BA8A}"/>
    <cellStyle name="HeaderStyle" xfId="4" xr:uid="{2E5CF7D5-BECE-48C4-BDA4-57E8C5D254AA}"/>
    <cellStyle name="Moneda" xfId="1" builtinId="4"/>
    <cellStyle name="Normal" xfId="0" builtinId="0"/>
    <cellStyle name="Normal 2" xfId="3" xr:uid="{0DB64413-6883-45D8-8CF8-D7E441A6D19F}"/>
    <cellStyle name="Normal 6" xfId="2" xr:uid="{6C9AFA0F-96B6-4043-87D5-4B37B03EC6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104775</xdr:rowOff>
    </xdr:from>
    <xdr:to>
      <xdr:col>1</xdr:col>
      <xdr:colOff>1009343</xdr:colOff>
      <xdr:row>5</xdr:row>
      <xdr:rowOff>28465</xdr:rowOff>
    </xdr:to>
    <xdr:pic>
      <xdr:nvPicPr>
        <xdr:cNvPr id="2" name="Imagen 1">
          <a:extLst>
            <a:ext uri="{FF2B5EF4-FFF2-40B4-BE49-F238E27FC236}">
              <a16:creationId xmlns:a16="http://schemas.microsoft.com/office/drawing/2014/main" id="{16A4F16C-6297-2F9B-137B-8F3765BACA2D}"/>
            </a:ext>
          </a:extLst>
        </xdr:cNvPr>
        <xdr:cNvPicPr>
          <a:picLocks noChangeAspect="1"/>
        </xdr:cNvPicPr>
      </xdr:nvPicPr>
      <xdr:blipFill>
        <a:blip xmlns:r="http://schemas.openxmlformats.org/officeDocument/2006/relationships" r:embed="rId1"/>
        <a:stretch>
          <a:fillRect/>
        </a:stretch>
      </xdr:blipFill>
      <xdr:spPr>
        <a:xfrm>
          <a:off x="390525" y="104775"/>
          <a:ext cx="2457143" cy="8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inagro.loc\centraldatos\Direccion%20de%20Compras\2.%20PlanAnualdeAdquisiciones\A&#241;o2024\9.%20Seguimiento\20240731-SeguimientoPlanAnualdeAdquisiciones2024_tbl.xlsx" TargetMode="External"/><Relationship Id="rId1" Type="http://schemas.openxmlformats.org/officeDocument/2006/relationships/externalLinkPath" Target="/Direccion%20de%20Compras/2.%20PlanAnualdeAdquisiciones/A&#241;o2024/9.%20Seguimiento/20240731-SeguimientoPlanAnualdeAdquisiciones2024_tb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9"/>
      <sheetName val="Hoja4"/>
      <sheetName val="PAA - Adquisiciones 2024 "/>
      <sheetName val="Hoja3"/>
      <sheetName val="Hoja2"/>
      <sheetName val="Estadísticas"/>
      <sheetName val="Hoja1"/>
      <sheetName val="Hoja 2"/>
    </sheetNames>
    <sheetDataSet>
      <sheetData sheetId="0" refreshError="1"/>
      <sheetData sheetId="1" refreshError="1"/>
      <sheetData sheetId="2">
        <row r="1">
          <cell r="E1" t="str">
            <v>(Incluir el Objeto)</v>
          </cell>
          <cell r="F1" t="str">
            <v>Objeto Modificado</v>
          </cell>
          <cell r="G1" t="str">
            <v>(Seleccionar el número del mes del año donde se estima se llevará a cabo la contratación - Enero es 1, Febrero es 2, etc.)</v>
          </cell>
          <cell r="H1" t="str">
            <v>Fecha modificada de solicitud del proceso</v>
          </cell>
          <cell r="I1" t="str">
            <v>(Seleccionar el número del mes del año donde se estima se llevará a cabo la presentación de ofertas - Enero es 1, Febrero es 2, etc.)</v>
          </cell>
          <cell r="J1" t="str">
            <v>Fecha de Contratación Estimada</v>
          </cell>
          <cell r="K1" t="str">
            <v>(Incluir el número de días, meses, o años)</v>
          </cell>
          <cell r="L1" t="str">
            <v>(Seleccionar si es días, meses o años)</v>
          </cell>
          <cell r="M1" t="str">
            <v>(Seleccionar si va a ser Selección Directa, Invitación Privada o Invitación Pública)</v>
          </cell>
          <cell r="N1" t="str">
            <v>(Seleccionar si va a ser con recursos FINAGRO o por el contrario el nombre del programa correspondiente  (FAG; FONSA, PRAN, CIF, etc.) Si es FINAGRO + algún programa, por favor elegir la opción del programa</v>
          </cell>
          <cell r="O1" t="str">
            <v>(Incluir el valor total estimado de la contratación)</v>
          </cell>
          <cell r="P1" t="str">
            <v>Valor Total Estimado</v>
          </cell>
          <cell r="Q1" t="str">
            <v>(Incluir el valor del total estimado de la contratación que se ejecutará a vigencia 2024)</v>
          </cell>
          <cell r="R1" t="str">
            <v>Remitido por la Vicepresidencia Financiera</v>
          </cell>
          <cell r="S1" t="str">
            <v>Diferencia de Presupuesto</v>
          </cell>
          <cell r="T1" t="str">
            <v>(Seleccionar SI o NO)</v>
          </cell>
          <cell r="U1" t="str">
            <v>(Seleccionar la opción según corresponda)</v>
          </cell>
          <cell r="V1" t="str">
            <v>(Por favor incluir el rubro de la contratación según incluyan en el presupuesto 2024)</v>
          </cell>
          <cell r="W1" t="str">
            <v>(Por favor seleccione según la lista desplegable dependiendo si es o no una contratación recurrente)</v>
          </cell>
          <cell r="X1" t="str">
            <v>(Por favor seleccione según la lista desplegable suministrada por Vicepresidencia Financiera)</v>
          </cell>
          <cell r="Y1" t="str">
            <v>(Por favor seleccione según la lista desplegable suministrada por Vicepresidencia Financiera)</v>
          </cell>
          <cell r="Z1" t="str">
            <v>(Por favor seleccione según la lista desplegable suministrada por Vicepresidencia Financiera)</v>
          </cell>
          <cell r="AA1" t="str">
            <v>(Por favor indique según corresponda, de lo contrario incluya "no aplica")</v>
          </cell>
          <cell r="AB1" t="str">
            <v>Indique si o no</v>
          </cell>
          <cell r="AC1" t="str">
            <v>Indique si o no</v>
          </cell>
          <cell r="AD1" t="str">
            <v>(Seleccionar el nombre del área interesada en la contratación)</v>
          </cell>
          <cell r="AE1" t="str">
            <v>(Incluir el código correspondiente según  el instructivo de la pestaña adjunta)</v>
          </cell>
          <cell r="AF1" t="str">
            <v>(Incluir  Nombres y Apellidos del supervisor que va a realizar la contratación)</v>
          </cell>
          <cell r="AG1" t="str">
            <v>(Seleccionar el Teléfono de Finagro)</v>
          </cell>
          <cell r="AH1" t="str">
            <v>(Incluir el Correo electrónico del supervisor que va a realizar la contratación)</v>
          </cell>
          <cell r="AI1" t="str">
            <v>Estado</v>
          </cell>
          <cell r="AJ1" t="str">
            <v>Valor Contratado</v>
          </cell>
        </row>
        <row r="2">
          <cell r="E2" t="str">
            <v>Descripción</v>
          </cell>
          <cell r="F2" t="str">
            <v>Descripción</v>
          </cell>
          <cell r="G2" t="str">
            <v>Fecha estimada de inicio de proceso de selección (mes)</v>
          </cell>
          <cell r="H2" t="str">
            <v>Fecha estimada de inicio de proceso de selección (mes)</v>
          </cell>
          <cell r="I2" t="str">
            <v>Fecha estimada de presentación de ofertas (mes)</v>
          </cell>
          <cell r="J2" t="str">
            <v>Fecha estimada de presentación de ofertas (mes)</v>
          </cell>
          <cell r="K2" t="str">
            <v>Duración del contrato (número)</v>
          </cell>
          <cell r="L2" t="str">
            <v>Duración del contrato (intervalo: días, meses, años)</v>
          </cell>
          <cell r="M2" t="str">
            <v xml:space="preserve">Modalidad de selección </v>
          </cell>
          <cell r="N2" t="str">
            <v>Fuente de los recursos</v>
          </cell>
          <cell r="O2" t="str">
            <v>Valor total estimado</v>
          </cell>
          <cell r="P2" t="str">
            <v>Valor total estimado</v>
          </cell>
          <cell r="Q2" t="str">
            <v>Valor estimado en la vigencia actual</v>
          </cell>
          <cell r="R2" t="str">
            <v>Valor disponible en presupuesto</v>
          </cell>
          <cell r="T2" t="str">
            <v>¿Se requieren vigencias futuras?</v>
          </cell>
          <cell r="U2" t="str">
            <v>Estado de solicitud de vigencias futuras</v>
          </cell>
          <cell r="V2" t="str">
            <v>Rubro presupuestal</v>
          </cell>
          <cell r="W2" t="str">
            <v>CONTRATACIONES RECURRENTES</v>
          </cell>
          <cell r="X2" t="str">
            <v>ESTRATEGIA</v>
          </cell>
          <cell r="Y2" t="str">
            <v>PRODUCTO</v>
          </cell>
          <cell r="Z2" t="str">
            <v>PROYECTO / PDA</v>
          </cell>
          <cell r="AA2" t="str">
            <v>OTRO (Si aplica)</v>
          </cell>
          <cell r="AB2" t="str">
            <v>ESTRATÉGICO</v>
          </cell>
          <cell r="AC2" t="str">
            <v>PETIC</v>
          </cell>
          <cell r="AD2" t="str">
            <v>Unidad de contratación (referencia)</v>
          </cell>
          <cell r="AE2" t="str">
            <v>Ubicación</v>
          </cell>
          <cell r="AF2" t="str">
            <v xml:space="preserve">Nombre del supervisor </v>
          </cell>
          <cell r="AG2" t="str">
            <v xml:space="preserve">Teléfono del supervisor  </v>
          </cell>
          <cell r="AH2" t="str">
            <v xml:space="preserve">Correo electrónico del supervisor  </v>
          </cell>
        </row>
        <row r="3">
          <cell r="E3" t="str">
            <v>Objeto</v>
          </cell>
          <cell r="F3" t="str">
            <v>Objeto Modificado</v>
          </cell>
          <cell r="G3" t="str">
            <v>mes_ini_est</v>
          </cell>
          <cell r="H3" t="str">
            <v>mes_ini_mod</v>
          </cell>
          <cell r="I3" t="str">
            <v>mes_pres_ofr_est</v>
          </cell>
          <cell r="J3" t="str">
            <v>Mes_cont_est</v>
          </cell>
          <cell r="K3" t="str">
            <v>Plazo</v>
          </cell>
          <cell r="L3" t="str">
            <v>Unid_plazo</v>
          </cell>
          <cell r="M3" t="str">
            <v>Modalidad</v>
          </cell>
          <cell r="N3" t="str">
            <v>Fte_recursos</v>
          </cell>
          <cell r="O3" t="str">
            <v>Valor_Est</v>
          </cell>
          <cell r="P3" t="str">
            <v>Valor Total Estimado</v>
          </cell>
          <cell r="Q3" t="str">
            <v>Valor_vig_24</v>
          </cell>
          <cell r="R3" t="str">
            <v>Vlr_Disp_ppto</v>
          </cell>
          <cell r="S3" t="str">
            <v>Dif_ppto</v>
          </cell>
          <cell r="T3" t="str">
            <v>Vig_futuras</v>
          </cell>
          <cell r="U3" t="str">
            <v>Estado_Vig_futuras</v>
          </cell>
          <cell r="V3" t="str">
            <v>Rubro_ppto</v>
          </cell>
          <cell r="W3" t="str">
            <v>Recurrente</v>
          </cell>
          <cell r="X3" t="str">
            <v>Estrategia</v>
          </cell>
          <cell r="Y3" t="str">
            <v>Producto</v>
          </cell>
          <cell r="Z3" t="str">
            <v>Proyecto</v>
          </cell>
          <cell r="AA3" t="str">
            <v>proyecto_otro</v>
          </cell>
          <cell r="AB3" t="str">
            <v>Estrategico</v>
          </cell>
          <cell r="AC3" t="str">
            <v>PETIC</v>
          </cell>
          <cell r="AD3" t="str">
            <v>Unidad_contrat_ref</v>
          </cell>
          <cell r="AE3" t="str">
            <v>Ubicación</v>
          </cell>
          <cell r="AF3" t="str">
            <v>Supervisor</v>
          </cell>
          <cell r="AG3" t="str">
            <v>Telef_superv</v>
          </cell>
          <cell r="AH3" t="str">
            <v>Correo_superv</v>
          </cell>
          <cell r="AI3" t="str">
            <v>Adicion</v>
          </cell>
          <cell r="AJ3" t="str">
            <v>Estado</v>
          </cell>
        </row>
        <row r="4">
          <cell r="E4" t="str">
            <v>Contratar la modernización tecnológica de los sistemas de información - Soporte Agros y Fabrica de Software</v>
          </cell>
          <cell r="G4" t="str">
            <v>5</v>
          </cell>
          <cell r="H4" t="str">
            <v>5</v>
          </cell>
          <cell r="I4" t="str">
            <v>6</v>
          </cell>
          <cell r="J4" t="str">
            <v>6</v>
          </cell>
          <cell r="K4">
            <v>36</v>
          </cell>
          <cell r="L4" t="str">
            <v>MESES</v>
          </cell>
          <cell r="M4" t="str">
            <v>Invitación Pública</v>
          </cell>
          <cell r="N4" t="str">
            <v>FINAGRO</v>
          </cell>
          <cell r="O4">
            <v>11519000000</v>
          </cell>
          <cell r="Q4">
            <v>4500000000</v>
          </cell>
          <cell r="R4">
            <v>2245000000</v>
          </cell>
          <cell r="S4">
            <v>2255000000</v>
          </cell>
          <cell r="T4" t="str">
            <v>SI</v>
          </cell>
          <cell r="U4" t="str">
            <v>No solicitadas</v>
          </cell>
          <cell r="V4" t="str">
            <v>Equipo de computación - mantenimiento de software</v>
          </cell>
          <cell r="W4" t="str">
            <v>SI</v>
          </cell>
          <cell r="X4" t="str">
            <v>Alinear_el_modelo_operativo_y_los_procesos_de_Finagro_al_nuevo_Plan_Estratégico_Institucional</v>
          </cell>
          <cell r="Y4" t="str">
            <v>Actualización de la plataforma misional y operativa</v>
          </cell>
          <cell r="Z4" t="str">
            <v>Refactoring Aplicaciones in-house y estratégicas</v>
          </cell>
          <cell r="AA4" t="str">
            <v>No aplica</v>
          </cell>
          <cell r="AB4" t="str">
            <v>SI</v>
          </cell>
          <cell r="AC4" t="str">
            <v>SI</v>
          </cell>
          <cell r="AD4" t="str">
            <v>DIRECCIÓN DE OPERACIONES TECNOLÓGICAS</v>
          </cell>
          <cell r="AE4" t="str">
            <v>Bogotá D.C.</v>
          </cell>
          <cell r="AF4" t="str">
            <v>Gilberto Mauricio Giraldo Ramírez</v>
          </cell>
          <cell r="AG4">
            <v>3203377</v>
          </cell>
          <cell r="AH4" t="str">
            <v>gmgiraldo@finagro.com.co</v>
          </cell>
          <cell r="AI4" t="str">
            <v>No</v>
          </cell>
          <cell r="AJ4" t="str">
            <v>En proceso</v>
          </cell>
        </row>
        <row r="5">
          <cell r="E5" t="str">
            <v>Contratar el Centro de cómputo principal y alterno (incluye el AS400)</v>
          </cell>
          <cell r="G5" t="str">
            <v>5</v>
          </cell>
          <cell r="H5" t="str">
            <v>5</v>
          </cell>
          <cell r="I5">
            <v>7</v>
          </cell>
          <cell r="J5">
            <v>7</v>
          </cell>
          <cell r="K5">
            <v>36</v>
          </cell>
          <cell r="L5" t="str">
            <v>MESES</v>
          </cell>
          <cell r="M5" t="str">
            <v>Invitación Pública</v>
          </cell>
          <cell r="N5" t="str">
            <v>FINAGRO</v>
          </cell>
          <cell r="O5">
            <v>9000000000</v>
          </cell>
          <cell r="Q5">
            <v>2905000000</v>
          </cell>
          <cell r="R5">
            <v>1093000000</v>
          </cell>
          <cell r="S5">
            <v>1812000000</v>
          </cell>
          <cell r="T5" t="str">
            <v>SI</v>
          </cell>
          <cell r="U5" t="str">
            <v>No solicitadas</v>
          </cell>
          <cell r="V5" t="str">
            <v>Equipo de computación</v>
          </cell>
          <cell r="W5" t="str">
            <v>SI</v>
          </cell>
          <cell r="X5" t="str">
            <v>No aplica</v>
          </cell>
          <cell r="Y5" t="str">
            <v>No aplica</v>
          </cell>
          <cell r="Z5" t="str">
            <v>No aplica</v>
          </cell>
          <cell r="AA5" t="str">
            <v>No aplica</v>
          </cell>
          <cell r="AB5" t="str">
            <v>NO</v>
          </cell>
          <cell r="AC5" t="str">
            <v>NO</v>
          </cell>
          <cell r="AD5" t="str">
            <v>DIRECCIÓN DE OPERACIONES TECNOLÓGICAS</v>
          </cell>
          <cell r="AE5" t="str">
            <v>Bogotá D.C.</v>
          </cell>
          <cell r="AF5" t="str">
            <v>Gilberto Mauricio Giraldo Ramírez</v>
          </cell>
          <cell r="AG5">
            <v>3203377</v>
          </cell>
          <cell r="AH5" t="str">
            <v>gmgiraldo@finagro.com.co</v>
          </cell>
          <cell r="AI5" t="str">
            <v>No</v>
          </cell>
          <cell r="AJ5" t="str">
            <v>No iniciado</v>
          </cell>
        </row>
        <row r="6">
          <cell r="E6" t="str">
            <v>Contratar el servicio para efectuar el desarrollo del nuevo FAG</v>
          </cell>
          <cell r="G6" t="str">
            <v>7</v>
          </cell>
          <cell r="H6" t="str">
            <v>7</v>
          </cell>
          <cell r="I6">
            <v>7</v>
          </cell>
          <cell r="J6">
            <v>7</v>
          </cell>
          <cell r="K6">
            <v>36</v>
          </cell>
          <cell r="L6" t="str">
            <v>MESES</v>
          </cell>
          <cell r="M6" t="str">
            <v>Invitación Pública</v>
          </cell>
          <cell r="N6" t="str">
            <v>FAG</v>
          </cell>
          <cell r="O6">
            <v>7272000000</v>
          </cell>
          <cell r="Q6">
            <v>2424000000</v>
          </cell>
          <cell r="R6" t="str">
            <v>No aplica ppto FINA</v>
          </cell>
          <cell r="S6">
            <v>0</v>
          </cell>
          <cell r="T6" t="str">
            <v>SI</v>
          </cell>
          <cell r="U6" t="str">
            <v>No solicitadas</v>
          </cell>
          <cell r="V6" t="str">
            <v>Equipo de computación - mantenimiento de software</v>
          </cell>
          <cell r="W6" t="str">
            <v>NO</v>
          </cell>
          <cell r="X6" t="str">
            <v>Alinear_el_modelo_operativo_y_los_procesos_de_Finagro_al_nuevo_Plan_Estratégico_Institucional</v>
          </cell>
          <cell r="Y6" t="str">
            <v>Aplicativo_FAG_</v>
          </cell>
          <cell r="Z6" t="str">
            <v>Proyecto Fortalecimiento del FAG</v>
          </cell>
          <cell r="AA6" t="str">
            <v>No aplica</v>
          </cell>
          <cell r="AB6" t="str">
            <v>SI</v>
          </cell>
          <cell r="AC6" t="str">
            <v>SI</v>
          </cell>
          <cell r="AD6" t="str">
            <v>DIRECCIÓN DE OPERACIONES TECNOLÓGICAS</v>
          </cell>
          <cell r="AE6" t="str">
            <v>Bogotá D.C.</v>
          </cell>
          <cell r="AF6" t="str">
            <v>Gilberto Giraldo Ramirez</v>
          </cell>
          <cell r="AG6">
            <v>3203377</v>
          </cell>
          <cell r="AH6" t="str">
            <v>gmgiraldo@finagro.com.co</v>
          </cell>
          <cell r="AI6" t="str">
            <v>No</v>
          </cell>
          <cell r="AJ6" t="str">
            <v>No iniciado</v>
          </cell>
        </row>
        <row r="7">
          <cell r="E7" t="str">
            <v>Contratar la prestación de servicios para el análisis, diseño, arquitectura y desarrollo de la nueva versión del Aplicativo del Incentivo al Seguro Agropecuario (ISA).</v>
          </cell>
          <cell r="G7">
            <v>2</v>
          </cell>
          <cell r="H7">
            <v>2</v>
          </cell>
          <cell r="I7">
            <v>3</v>
          </cell>
          <cell r="J7">
            <v>3</v>
          </cell>
          <cell r="K7">
            <v>36</v>
          </cell>
          <cell r="L7" t="str">
            <v>MESES</v>
          </cell>
          <cell r="M7" t="str">
            <v>Invitación Pública</v>
          </cell>
          <cell r="N7" t="str">
            <v>FINAGRO</v>
          </cell>
          <cell r="O7">
            <v>3023600000</v>
          </cell>
          <cell r="Q7">
            <v>1117654636</v>
          </cell>
          <cell r="R7">
            <v>1117654636</v>
          </cell>
          <cell r="S7">
            <v>0</v>
          </cell>
          <cell r="T7" t="str">
            <v>SI</v>
          </cell>
          <cell r="U7" t="str">
            <v>No solicitadas</v>
          </cell>
          <cell r="V7" t="str">
            <v>Equipo de computación - mantenimiento de software</v>
          </cell>
          <cell r="W7" t="str">
            <v>NO</v>
          </cell>
          <cell r="X7" t="str">
            <v>Implementar_una_estructura_financiera_para_soportar_la_estrategia_de_FINAGRO</v>
          </cell>
          <cell r="Y7" t="str">
            <v>Crédito_FAG_y_Seguro_Agropecuario_integrados_para_apoyar_la_gestión_integral_del_riesgo_Garantizando_recursos_del_Gobierno_Nacional</v>
          </cell>
          <cell r="Z7" t="str">
            <v>Proyecto de integración de Crédito, FAG y Seguro Agropecuario</v>
          </cell>
          <cell r="AA7" t="str">
            <v>No aplica</v>
          </cell>
          <cell r="AB7" t="str">
            <v>SI</v>
          </cell>
          <cell r="AC7" t="str">
            <v>SI</v>
          </cell>
          <cell r="AD7" t="str">
            <v>UNIDAD DE GESTIÓN DE RIESGOS AGROPECUARIOS</v>
          </cell>
          <cell r="AE7" t="str">
            <v>Bogotá D.C.</v>
          </cell>
          <cell r="AF7" t="str">
            <v>María Mónica Rangel Cobos</v>
          </cell>
          <cell r="AG7">
            <v>3203377</v>
          </cell>
          <cell r="AH7" t="str">
            <v>mrangel@finagro.com.co</v>
          </cell>
          <cell r="AI7" t="str">
            <v>No</v>
          </cell>
          <cell r="AJ7" t="str">
            <v>No iniciado</v>
          </cell>
        </row>
        <row r="8">
          <cell r="E8" t="str">
            <v>Contratar la prestación de servicios para la realización de visitas de seguimiento a la inversión de los beneficiarios de crédito de fomento agropecuario, que le permitan a FINAGRO verificar una adecuada colocación y aplicación de las operaciones de crédito que fueron otorgados por los intermediarios financieros, de conformidad con la reglamentación establecida en el Manual de Servicios de FINAGRO.</v>
          </cell>
          <cell r="G8">
            <v>3</v>
          </cell>
          <cell r="H8">
            <v>3</v>
          </cell>
          <cell r="I8">
            <v>4</v>
          </cell>
          <cell r="J8">
            <v>4</v>
          </cell>
          <cell r="K8">
            <v>33</v>
          </cell>
          <cell r="L8" t="str">
            <v>MESES</v>
          </cell>
          <cell r="M8" t="str">
            <v>Invitación Pública</v>
          </cell>
          <cell r="N8" t="str">
            <v>FINAGRO, LEC E ICR</v>
          </cell>
          <cell r="O8">
            <v>3405716436</v>
          </cell>
          <cell r="Q8">
            <v>1083811914.8</v>
          </cell>
          <cell r="R8">
            <v>1176806205</v>
          </cell>
          <cell r="S8">
            <v>0</v>
          </cell>
          <cell r="T8" t="str">
            <v>SI</v>
          </cell>
          <cell r="U8" t="str">
            <v>Aprobadas</v>
          </cell>
          <cell r="V8" t="str">
            <v>Honorarios
O t r o s (Prof. y asesorías)</v>
          </cell>
          <cell r="W8" t="str">
            <v>NO</v>
          </cell>
          <cell r="X8" t="str">
            <v>Alinear_el_modelo_operativo_y_los_procesos_de_Finagro_al_nuevo_Plan_Estratégico_Institucional</v>
          </cell>
          <cell r="Y8" t="str">
            <v>Fortalecimiento_del_esquema_de_control_institucional</v>
          </cell>
          <cell r="Z8" t="str">
            <v>PDA Fortalecimiento del esquema de control institucional</v>
          </cell>
          <cell r="AA8" t="str">
            <v>No aplica</v>
          </cell>
          <cell r="AB8" t="str">
            <v>SI</v>
          </cell>
          <cell r="AC8" t="str">
            <v>NO</v>
          </cell>
          <cell r="AD8" t="str">
            <v>DIRECCIÓN DE CONTROL DE INVERSIÓN</v>
          </cell>
          <cell r="AE8" t="str">
            <v>Bogotá D.C.</v>
          </cell>
          <cell r="AF8" t="str">
            <v>Amparo Mondragón Beltrán</v>
          </cell>
          <cell r="AG8">
            <v>3203377</v>
          </cell>
          <cell r="AH8" t="str">
            <v>amondragon@finagro.com.co</v>
          </cell>
          <cell r="AI8" t="str">
            <v>No</v>
          </cell>
          <cell r="AJ8" t="str">
            <v>En proceso</v>
          </cell>
        </row>
        <row r="9">
          <cell r="E9" t="str">
            <v>Contratar los servicios de soporte de primer y segundo nivel de 14 aplicativos que soportan la operativa de Finagro</v>
          </cell>
          <cell r="G9" t="str">
            <v>7</v>
          </cell>
          <cell r="H9" t="str">
            <v>7</v>
          </cell>
          <cell r="I9">
            <v>7</v>
          </cell>
          <cell r="J9">
            <v>7</v>
          </cell>
          <cell r="K9">
            <v>36</v>
          </cell>
          <cell r="L9" t="str">
            <v>MESES</v>
          </cell>
          <cell r="M9" t="str">
            <v>Invitación Pública</v>
          </cell>
          <cell r="N9" t="str">
            <v>FINAGRO</v>
          </cell>
          <cell r="O9">
            <v>2835000000</v>
          </cell>
          <cell r="Q9">
            <v>945000000</v>
          </cell>
          <cell r="R9">
            <v>945000000</v>
          </cell>
          <cell r="S9">
            <v>0</v>
          </cell>
          <cell r="T9" t="str">
            <v>SI</v>
          </cell>
          <cell r="U9" t="str">
            <v>No solicitadas</v>
          </cell>
          <cell r="V9" t="str">
            <v>Equipo de computación - mantenimiento de software</v>
          </cell>
          <cell r="W9" t="str">
            <v>SI</v>
          </cell>
          <cell r="X9" t="str">
            <v>No aplica</v>
          </cell>
          <cell r="Y9" t="str">
            <v>No aplica</v>
          </cell>
          <cell r="Z9" t="str">
            <v>No aplica</v>
          </cell>
          <cell r="AA9" t="str">
            <v>No aplica</v>
          </cell>
          <cell r="AB9" t="str">
            <v>NO</v>
          </cell>
          <cell r="AC9" t="str">
            <v>NO</v>
          </cell>
          <cell r="AD9" t="str">
            <v>DIRECCIÓN DE OPERACIONES TECNOLÓGICAS</v>
          </cell>
          <cell r="AE9" t="str">
            <v>Bogotá D.C.</v>
          </cell>
          <cell r="AF9" t="str">
            <v>Gilberto Mauricio Giraldo Ramírez</v>
          </cell>
          <cell r="AG9">
            <v>3203377</v>
          </cell>
          <cell r="AH9" t="str">
            <v>gmgiraldo@finagro.com.co</v>
          </cell>
          <cell r="AI9" t="str">
            <v>No</v>
          </cell>
          <cell r="AJ9" t="str">
            <v>No iniciado</v>
          </cell>
        </row>
        <row r="10">
          <cell r="E10" t="str">
            <v>Contratar el servicio para realizar la actualización y mantenimiento de aplicativos misionales ICR y bases de datos, a fin de mejorar la accesibilidad y operatividad de la plataforma tecnológica.</v>
          </cell>
          <cell r="G10" t="str">
            <v>5</v>
          </cell>
          <cell r="H10" t="str">
            <v>5</v>
          </cell>
          <cell r="I10" t="str">
            <v>6</v>
          </cell>
          <cell r="J10" t="str">
            <v>6</v>
          </cell>
          <cell r="K10">
            <v>12</v>
          </cell>
          <cell r="L10" t="str">
            <v>MESES</v>
          </cell>
          <cell r="M10" t="str">
            <v>Invitación Pública</v>
          </cell>
          <cell r="N10" t="str">
            <v>ICR</v>
          </cell>
          <cell r="O10">
            <v>882927363</v>
          </cell>
          <cell r="Q10">
            <v>882927363</v>
          </cell>
          <cell r="R10" t="str">
            <v>No aplica ppto FINA</v>
          </cell>
          <cell r="S10">
            <v>0</v>
          </cell>
          <cell r="T10" t="str">
            <v>NO</v>
          </cell>
          <cell r="U10" t="str">
            <v>NO APLICA</v>
          </cell>
          <cell r="V10" t="str">
            <v>Equipo de computación - mantenimiento de software</v>
          </cell>
          <cell r="W10" t="str">
            <v>NO</v>
          </cell>
          <cell r="X10" t="str">
            <v>Alinear_el_modelo_operativo_y_los_procesos_de_Finagro_al_nuevo_Plan_Estratégico_Institucional</v>
          </cell>
          <cell r="Y10" t="str">
            <v>Actualización_de_la_plataforma_misional_y_operativa</v>
          </cell>
          <cell r="Z10" t="str">
            <v>Iniciativa PETI de actualización de la plataforma misional y operativa</v>
          </cell>
          <cell r="AA10" t="str">
            <v>No aplica</v>
          </cell>
          <cell r="AB10" t="str">
            <v>SI</v>
          </cell>
          <cell r="AC10" t="str">
            <v>SI</v>
          </cell>
          <cell r="AD10" t="str">
            <v>DIRECCION DE CRÉDITO E ICR</v>
          </cell>
          <cell r="AE10" t="str">
            <v>Bogotá D.C.</v>
          </cell>
          <cell r="AF10" t="str">
            <v>Gilberto Mauricio Giraldo Ramírez</v>
          </cell>
          <cell r="AG10">
            <v>3203377</v>
          </cell>
          <cell r="AH10" t="str">
            <v>gmgiraldo@finagro.com.co</v>
          </cell>
          <cell r="AI10" t="str">
            <v>No</v>
          </cell>
          <cell r="AJ10" t="str">
            <v>No iniciado</v>
          </cell>
        </row>
        <row r="11">
          <cell r="E11" t="str">
            <v xml:space="preserve">Contratar una consultoría para realizar la propuesta metodológica, las evaluaciones de resultado y/o impacto del Incentivo al Seguro Agropecuario (ISA). </v>
          </cell>
          <cell r="G11">
            <v>6</v>
          </cell>
          <cell r="H11">
            <v>6</v>
          </cell>
          <cell r="I11">
            <v>7</v>
          </cell>
          <cell r="J11">
            <v>7</v>
          </cell>
          <cell r="K11">
            <v>24</v>
          </cell>
          <cell r="L11" t="str">
            <v>MESES</v>
          </cell>
          <cell r="M11" t="str">
            <v>Invitación Pública</v>
          </cell>
          <cell r="N11" t="str">
            <v>FNRA</v>
          </cell>
          <cell r="O11">
            <v>1700000000</v>
          </cell>
          <cell r="Q11">
            <v>750000000</v>
          </cell>
          <cell r="R11" t="str">
            <v>No aplica ppto FINA</v>
          </cell>
          <cell r="S11">
            <v>0</v>
          </cell>
          <cell r="T11" t="str">
            <v>SI</v>
          </cell>
          <cell r="U11" t="str">
            <v>No solicitadas</v>
          </cell>
          <cell r="V11" t="str">
            <v>OTROS HONORARIOS</v>
          </cell>
          <cell r="W11" t="str">
            <v>NO</v>
          </cell>
          <cell r="X11" t="str">
            <v>Alinear_el_modelo_operativo_y_los_procesos_de_Finagro_al_nuevo_Plan_Estratégico_Institucional</v>
          </cell>
          <cell r="Y11" t="str">
            <v>Fortalecimiento_del_esquema_de_control_institucional</v>
          </cell>
          <cell r="Z11" t="str">
            <v>PDA Fortalecimiento del esquema de control institucional</v>
          </cell>
          <cell r="AA11" t="str">
            <v>No aplica</v>
          </cell>
          <cell r="AB11" t="str">
            <v>SI</v>
          </cell>
          <cell r="AC11" t="str">
            <v>NO</v>
          </cell>
          <cell r="AD11" t="str">
            <v>UNIDAD DE GESTIÓN DE RIESGOS AGROPECUARIOS</v>
          </cell>
          <cell r="AE11" t="str">
            <v>Bogotá D.C.</v>
          </cell>
          <cell r="AF11" t="str">
            <v>María Mónica Rangel Cobos</v>
          </cell>
          <cell r="AG11">
            <v>3203377</v>
          </cell>
          <cell r="AH11" t="str">
            <v>mrangel@finagro.com.co</v>
          </cell>
          <cell r="AI11" t="str">
            <v>No</v>
          </cell>
          <cell r="AJ11" t="str">
            <v>En proceso</v>
          </cell>
        </row>
        <row r="12">
          <cell r="E12" t="str">
            <v>Contratar un servicio de outsourcing en sistemas TIC's para atender las necesidades del Fondo Agropecuario de Garantías - FAG</v>
          </cell>
          <cell r="G12">
            <v>6</v>
          </cell>
          <cell r="H12">
            <v>6</v>
          </cell>
          <cell r="I12">
            <v>7</v>
          </cell>
          <cell r="J12">
            <v>7</v>
          </cell>
          <cell r="K12">
            <v>12</v>
          </cell>
          <cell r="L12" t="str">
            <v>MESES</v>
          </cell>
          <cell r="M12" t="str">
            <v>Invitación Pública</v>
          </cell>
          <cell r="N12" t="str">
            <v>FAG</v>
          </cell>
          <cell r="O12">
            <v>726663196</v>
          </cell>
          <cell r="Q12">
            <v>400000000</v>
          </cell>
          <cell r="R12" t="str">
            <v>No aplica ppto FINA</v>
          </cell>
          <cell r="S12">
            <v>0</v>
          </cell>
          <cell r="T12" t="str">
            <v>SI</v>
          </cell>
          <cell r="U12" t="str">
            <v>No solicitadas</v>
          </cell>
          <cell r="V12" t="str">
            <v>Honorarios</v>
          </cell>
          <cell r="W12" t="str">
            <v>NO</v>
          </cell>
          <cell r="X12" t="str">
            <v>No aplica</v>
          </cell>
          <cell r="Y12" t="str">
            <v>No aplica</v>
          </cell>
          <cell r="Z12" t="str">
            <v>No aplica</v>
          </cell>
          <cell r="AA12" t="str">
            <v>No aplica</v>
          </cell>
          <cell r="AB12" t="str">
            <v>NO</v>
          </cell>
          <cell r="AC12" t="str">
            <v>NO</v>
          </cell>
          <cell r="AD12" t="str">
            <v>DIRECCIÓN DE OPERACIONES TECNOLÓGICAS</v>
          </cell>
          <cell r="AE12" t="str">
            <v>Bogotá D.C.</v>
          </cell>
          <cell r="AF12" t="str">
            <v>Gilberto Giraldo Ramirez</v>
          </cell>
          <cell r="AG12">
            <v>3203377</v>
          </cell>
          <cell r="AH12" t="str">
            <v>gmgiraldo@finagro.com.co</v>
          </cell>
          <cell r="AI12" t="str">
            <v>No</v>
          </cell>
          <cell r="AJ12" t="str">
            <v>No iniciado</v>
          </cell>
        </row>
        <row r="13">
          <cell r="E13" t="str">
            <v>Contratar los servicios de fábrica de pruebas del Nuevo FAG</v>
          </cell>
          <cell r="G13" t="str">
            <v>7</v>
          </cell>
          <cell r="H13" t="str">
            <v>7</v>
          </cell>
          <cell r="I13">
            <v>7</v>
          </cell>
          <cell r="J13">
            <v>7</v>
          </cell>
          <cell r="K13">
            <v>36</v>
          </cell>
          <cell r="L13" t="str">
            <v>MESES</v>
          </cell>
          <cell r="M13" t="str">
            <v>Invitación Pública</v>
          </cell>
          <cell r="N13" t="str">
            <v>FAG</v>
          </cell>
          <cell r="O13">
            <v>2136000000</v>
          </cell>
          <cell r="Q13">
            <v>712000000</v>
          </cell>
          <cell r="R13" t="str">
            <v>No aplica ppto FINA</v>
          </cell>
          <cell r="S13">
            <v>0</v>
          </cell>
          <cell r="T13" t="str">
            <v>SI</v>
          </cell>
          <cell r="U13" t="str">
            <v>No solicitadas</v>
          </cell>
          <cell r="V13" t="str">
            <v>Equipo de computación - mantenimiento de software</v>
          </cell>
          <cell r="W13" t="str">
            <v>NO</v>
          </cell>
          <cell r="X13" t="str">
            <v>Alinear_el_modelo_operativo_y_los_procesos_de_Finagro_al_nuevo_Plan_Estratégico_Institucional</v>
          </cell>
          <cell r="Y13" t="str">
            <v>Aplicativo_FAG_</v>
          </cell>
          <cell r="Z13" t="str">
            <v>Proyecto Fortalecimiento del FAG</v>
          </cell>
          <cell r="AA13" t="str">
            <v>No aplica</v>
          </cell>
          <cell r="AB13" t="str">
            <v>SI</v>
          </cell>
          <cell r="AC13" t="str">
            <v>SI</v>
          </cell>
          <cell r="AD13" t="str">
            <v>DIRECCIÓN DE OPERACIONES TECNOLÓGICAS</v>
          </cell>
          <cell r="AE13" t="str">
            <v>Bogotá D.C.</v>
          </cell>
          <cell r="AF13" t="str">
            <v>Gilberto Giraldo Ramirez</v>
          </cell>
          <cell r="AG13">
            <v>3203377</v>
          </cell>
          <cell r="AH13" t="str">
            <v>gmgiraldo@finagro.com.co</v>
          </cell>
          <cell r="AI13" t="str">
            <v>No</v>
          </cell>
          <cell r="AJ13" t="str">
            <v>No iniciado</v>
          </cell>
        </row>
        <row r="14">
          <cell r="E14" t="str">
            <v xml:space="preserve">Contratar los servicios de consultoría para modernización de la arquitectura tecnológica de la Entidad y del Centro de computo principal y alterno. </v>
          </cell>
          <cell r="G14" t="str">
            <v>5</v>
          </cell>
          <cell r="H14" t="str">
            <v>5</v>
          </cell>
          <cell r="I14" t="str">
            <v>5</v>
          </cell>
          <cell r="J14" t="str">
            <v>5</v>
          </cell>
          <cell r="K14">
            <v>12</v>
          </cell>
          <cell r="L14" t="str">
            <v>MESES</v>
          </cell>
          <cell r="M14" t="str">
            <v>Invitación Privada</v>
          </cell>
          <cell r="N14" t="str">
            <v>FINAGRO</v>
          </cell>
          <cell r="O14">
            <v>643000000</v>
          </cell>
          <cell r="Q14">
            <v>643000000</v>
          </cell>
          <cell r="R14">
            <v>643000000</v>
          </cell>
          <cell r="S14">
            <v>0</v>
          </cell>
          <cell r="T14" t="str">
            <v>NO</v>
          </cell>
          <cell r="U14" t="str">
            <v>NO APLICA</v>
          </cell>
          <cell r="V14" t="str">
            <v>Honorarios</v>
          </cell>
          <cell r="W14" t="str">
            <v>NO</v>
          </cell>
          <cell r="X14" t="str">
            <v>Alinear_el_modelo_operativo_y_los_procesos_de_Finagro_al_nuevo_Plan_Estratégico_Institucional</v>
          </cell>
          <cell r="Y14" t="str">
            <v>Actualización de la plataforma misional y operativa</v>
          </cell>
          <cell r="Z14" t="str">
            <v>Arquitectura Empresarial con énfasis en tecnología</v>
          </cell>
          <cell r="AA14" t="str">
            <v>No aplica</v>
          </cell>
          <cell r="AB14" t="str">
            <v>SI</v>
          </cell>
          <cell r="AC14" t="str">
            <v>SI</v>
          </cell>
          <cell r="AD14" t="str">
            <v>DIRECCIÓN DE OPERACIONES TECNOLÓGICAS</v>
          </cell>
          <cell r="AE14" t="str">
            <v>Bogotá D.C.</v>
          </cell>
          <cell r="AF14" t="str">
            <v>Gilberto Mauricio Giraldo Ramírez</v>
          </cell>
          <cell r="AG14">
            <v>3203377</v>
          </cell>
          <cell r="AH14" t="str">
            <v>gmgiraldo@finagro.com.co</v>
          </cell>
          <cell r="AI14" t="str">
            <v>No</v>
          </cell>
          <cell r="AJ14" t="str">
            <v>En proceso</v>
          </cell>
        </row>
        <row r="15">
          <cell r="E15" t="str">
            <v>Contratar los servicios profesionales para asesorías jurídicas en los procesos del Fondo Agropecurio de Garantías-FAG.</v>
          </cell>
          <cell r="G15">
            <v>6</v>
          </cell>
          <cell r="H15">
            <v>6</v>
          </cell>
          <cell r="I15" t="str">
            <v>6</v>
          </cell>
          <cell r="J15" t="str">
            <v>6</v>
          </cell>
          <cell r="K15">
            <v>12</v>
          </cell>
          <cell r="L15" t="str">
            <v>MESES</v>
          </cell>
          <cell r="M15" t="str">
            <v>Invitación Privada</v>
          </cell>
          <cell r="N15" t="str">
            <v>FAG</v>
          </cell>
          <cell r="O15">
            <v>538000000</v>
          </cell>
          <cell r="Q15">
            <v>269000000</v>
          </cell>
          <cell r="R15" t="str">
            <v>No aplica ppto FINA</v>
          </cell>
          <cell r="S15">
            <v>0</v>
          </cell>
          <cell r="T15" t="str">
            <v>SI</v>
          </cell>
          <cell r="U15" t="str">
            <v>No solicitadas</v>
          </cell>
          <cell r="V15" t="str">
            <v>Honorarios</v>
          </cell>
          <cell r="W15" t="str">
            <v>NO</v>
          </cell>
          <cell r="X15" t="str">
            <v>No aplica</v>
          </cell>
          <cell r="Y15" t="str">
            <v>No aplica</v>
          </cell>
          <cell r="Z15" t="str">
            <v>No aplica</v>
          </cell>
          <cell r="AA15" t="str">
            <v>No aplica</v>
          </cell>
          <cell r="AB15" t="str">
            <v>NO</v>
          </cell>
          <cell r="AC15" t="str">
            <v>NO</v>
          </cell>
          <cell r="AD15" t="str">
            <v>DIRECCIÓN DE OPERACIONES TECNOLÓGICAS</v>
          </cell>
          <cell r="AE15" t="str">
            <v>Bogotá D.C.</v>
          </cell>
          <cell r="AF15" t="str">
            <v>Gilberto Giraldo Ramirez</v>
          </cell>
          <cell r="AG15">
            <v>3203377</v>
          </cell>
          <cell r="AH15" t="str">
            <v>gmgiraldo@finagro.com.co</v>
          </cell>
          <cell r="AI15" t="str">
            <v>No</v>
          </cell>
          <cell r="AJ15" t="str">
            <v>No iniciado</v>
          </cell>
        </row>
        <row r="16">
          <cell r="E16" t="str">
            <v>Contratar los servicios de interventoría en el marco del desarrollo del nuevo aplicativo del Fondo Agropecurio de Garantías-FAG</v>
          </cell>
          <cell r="G16" t="str">
            <v>5</v>
          </cell>
          <cell r="H16" t="str">
            <v>5</v>
          </cell>
          <cell r="I16" t="str">
            <v>5</v>
          </cell>
          <cell r="J16" t="str">
            <v>5</v>
          </cell>
          <cell r="K16">
            <v>36</v>
          </cell>
          <cell r="L16" t="str">
            <v>MESES</v>
          </cell>
          <cell r="M16" t="str">
            <v>Invitación Pública</v>
          </cell>
          <cell r="N16" t="str">
            <v>FAG</v>
          </cell>
          <cell r="O16">
            <v>1602000000</v>
          </cell>
          <cell r="Q16">
            <v>534000000</v>
          </cell>
          <cell r="R16" t="str">
            <v>No aplica ppto FINA</v>
          </cell>
          <cell r="S16">
            <v>0</v>
          </cell>
          <cell r="T16" t="str">
            <v>SI</v>
          </cell>
          <cell r="U16" t="str">
            <v>No solicitadas</v>
          </cell>
          <cell r="V16" t="str">
            <v>Equipo de computación - mantenimiento de software</v>
          </cell>
          <cell r="W16" t="str">
            <v>NO</v>
          </cell>
          <cell r="X16" t="str">
            <v>Alinear_el_modelo_operativo_y_los_procesos_de_Finagro_al_nuevo_Plan_Estratégico_Institucional</v>
          </cell>
          <cell r="Y16" t="str">
            <v>Aplicativo_FAG_</v>
          </cell>
          <cell r="Z16" t="str">
            <v>Proyecto Fortalecimiento del FAG</v>
          </cell>
          <cell r="AA16" t="str">
            <v>No aplica</v>
          </cell>
          <cell r="AB16" t="str">
            <v>SI</v>
          </cell>
          <cell r="AC16" t="str">
            <v>NO</v>
          </cell>
          <cell r="AD16" t="str">
            <v>DIRECCIÓN DE OPERACIONES TECNOLÓGICAS</v>
          </cell>
          <cell r="AE16" t="str">
            <v>Bogotá D.C.</v>
          </cell>
          <cell r="AF16" t="str">
            <v>Gilberto Giraldo Ramirez</v>
          </cell>
          <cell r="AG16">
            <v>3203377</v>
          </cell>
          <cell r="AH16" t="str">
            <v>gmgiraldo@finagro.com.co</v>
          </cell>
          <cell r="AI16" t="str">
            <v>No</v>
          </cell>
          <cell r="AJ16" t="str">
            <v>No iniciado</v>
          </cell>
        </row>
        <row r="17">
          <cell r="E17" t="str">
            <v xml:space="preserve">Contratar la Renovacion de  licenciamiento de Office 365, Power Apps, Microsoft Intune y proyect. </v>
          </cell>
          <cell r="G17" t="str">
            <v>7</v>
          </cell>
          <cell r="H17" t="str">
            <v>7</v>
          </cell>
          <cell r="I17">
            <v>8</v>
          </cell>
          <cell r="J17">
            <v>8</v>
          </cell>
          <cell r="K17">
            <v>36</v>
          </cell>
          <cell r="L17" t="str">
            <v>MESES</v>
          </cell>
          <cell r="M17" t="str">
            <v>Invitación Pública</v>
          </cell>
          <cell r="N17" t="str">
            <v>FINAGRO</v>
          </cell>
          <cell r="O17">
            <v>1587000000</v>
          </cell>
          <cell r="Q17">
            <v>504000000</v>
          </cell>
          <cell r="R17">
            <v>504000000</v>
          </cell>
          <cell r="S17">
            <v>0</v>
          </cell>
          <cell r="T17" t="str">
            <v>SI</v>
          </cell>
          <cell r="U17" t="str">
            <v>No solicitadas</v>
          </cell>
          <cell r="V17" t="str">
            <v>Equipo de computación - mantenimiento de software</v>
          </cell>
          <cell r="W17" t="str">
            <v>SI</v>
          </cell>
          <cell r="X17" t="str">
            <v>No aplica</v>
          </cell>
          <cell r="Y17" t="str">
            <v>No aplica</v>
          </cell>
          <cell r="Z17" t="str">
            <v>No aplica</v>
          </cell>
          <cell r="AA17" t="str">
            <v>No aplica</v>
          </cell>
          <cell r="AB17" t="str">
            <v>NO</v>
          </cell>
          <cell r="AC17" t="str">
            <v>NO</v>
          </cell>
          <cell r="AD17" t="str">
            <v>DIRECCIÓN DE OPERACIONES TECNOLÓGICAS</v>
          </cell>
          <cell r="AE17" t="str">
            <v>Bogotá D.C.</v>
          </cell>
          <cell r="AF17" t="str">
            <v>Gilberto Mauricio Giraldo Ramírez</v>
          </cell>
          <cell r="AG17">
            <v>3203377</v>
          </cell>
          <cell r="AH17" t="str">
            <v>gmgiraldo@finagro.com.co</v>
          </cell>
          <cell r="AI17" t="str">
            <v>No</v>
          </cell>
          <cell r="AJ17" t="str">
            <v>En proceso</v>
          </cell>
        </row>
        <row r="18">
          <cell r="E18" t="str">
            <v>Contratar la prestación de servicios para la verificación, a través de recopilación de información en campo, de la destinación de los recursos otorgados en el marco de la reglamentación expedida para el acceso y uso del programa del Incentivo al Seguro Agropecuario (ISA).</v>
          </cell>
          <cell r="G18">
            <v>10</v>
          </cell>
          <cell r="H18">
            <v>10</v>
          </cell>
          <cell r="I18">
            <v>11</v>
          </cell>
          <cell r="J18">
            <v>11</v>
          </cell>
          <cell r="K18">
            <v>12</v>
          </cell>
          <cell r="L18" t="str">
            <v>MESES</v>
          </cell>
          <cell r="M18" t="str">
            <v>Invitación Privada</v>
          </cell>
          <cell r="N18" t="str">
            <v>FNRA</v>
          </cell>
          <cell r="O18">
            <v>500000000</v>
          </cell>
          <cell r="Q18">
            <v>500000000</v>
          </cell>
          <cell r="R18" t="str">
            <v>No aplica ppto FINA</v>
          </cell>
          <cell r="S18">
            <v>0</v>
          </cell>
          <cell r="T18" t="str">
            <v>NO</v>
          </cell>
          <cell r="U18" t="str">
            <v>NO APLICA</v>
          </cell>
          <cell r="V18" t="str">
            <v>OTROS HONORARIOS</v>
          </cell>
          <cell r="W18" t="str">
            <v>NO</v>
          </cell>
          <cell r="X18" t="str">
            <v>Alinear_el_modelo_operativo_y_los_procesos_de_Finagro_al_nuevo_Plan_Estratégico_Institucional</v>
          </cell>
          <cell r="Y18" t="str">
            <v>Fortalecimiento_del_esquema_de_control_institucional</v>
          </cell>
          <cell r="Z18" t="str">
            <v>PDA Fortalecimiento del esquema de control institucional</v>
          </cell>
          <cell r="AA18" t="str">
            <v>No aplica</v>
          </cell>
          <cell r="AB18" t="str">
            <v>SI</v>
          </cell>
          <cell r="AC18" t="str">
            <v>NO</v>
          </cell>
          <cell r="AD18" t="str">
            <v>DIRECCIÓN DE CONTROL DE INVERSIÓN</v>
          </cell>
          <cell r="AE18" t="str">
            <v>Bogotá D.C.</v>
          </cell>
          <cell r="AF18" t="str">
            <v>Amparo Mondragón Beltrán</v>
          </cell>
          <cell r="AG18">
            <v>3203377</v>
          </cell>
          <cell r="AH18" t="str">
            <v>amondragon@finagro.com.co</v>
          </cell>
          <cell r="AI18" t="str">
            <v>No</v>
          </cell>
          <cell r="AJ18" t="str">
            <v>No iniciado</v>
          </cell>
        </row>
        <row r="19">
          <cell r="E19" t="str">
            <v>Contratar el licenciamiento infraestructura en la Nube</v>
          </cell>
          <cell r="G19">
            <v>6</v>
          </cell>
          <cell r="H19">
            <v>6</v>
          </cell>
          <cell r="I19">
            <v>7</v>
          </cell>
          <cell r="J19">
            <v>7</v>
          </cell>
          <cell r="K19">
            <v>36</v>
          </cell>
          <cell r="L19" t="str">
            <v>MESES</v>
          </cell>
          <cell r="M19" t="str">
            <v>Invitación Pública</v>
          </cell>
          <cell r="N19" t="str">
            <v>FINAGRO</v>
          </cell>
          <cell r="O19">
            <v>1436000000</v>
          </cell>
          <cell r="Q19">
            <v>456000000</v>
          </cell>
          <cell r="R19">
            <v>456000000</v>
          </cell>
          <cell r="S19">
            <v>0</v>
          </cell>
          <cell r="T19" t="str">
            <v>SI</v>
          </cell>
          <cell r="U19" t="str">
            <v>No solicitadas</v>
          </cell>
          <cell r="V19" t="str">
            <v>Programas computador software</v>
          </cell>
          <cell r="W19" t="str">
            <v>SI</v>
          </cell>
          <cell r="X19" t="str">
            <v>No aplica</v>
          </cell>
          <cell r="Y19" t="str">
            <v>No aplica</v>
          </cell>
          <cell r="Z19" t="str">
            <v>No aplica</v>
          </cell>
          <cell r="AA19" t="str">
            <v>No aplica</v>
          </cell>
          <cell r="AB19" t="str">
            <v>NO</v>
          </cell>
          <cell r="AC19" t="str">
            <v>NO</v>
          </cell>
          <cell r="AD19" t="str">
            <v>DIRECCIÓN DE OPERACIONES TECNOLÓGICAS</v>
          </cell>
          <cell r="AE19" t="str">
            <v>Bogotá D.C.</v>
          </cell>
          <cell r="AF19" t="str">
            <v>Gilberto Mauricio Giraldo Ramírez</v>
          </cell>
          <cell r="AG19">
            <v>3203377</v>
          </cell>
          <cell r="AH19" t="str">
            <v>gmgiraldo@finagro.com.co</v>
          </cell>
          <cell r="AI19" t="str">
            <v>No</v>
          </cell>
          <cell r="AJ19" t="str">
            <v>No iniciado</v>
          </cell>
        </row>
        <row r="20">
          <cell r="E20" t="str">
            <v>Contratar los servicios de plataforma de servidores Finagro - IASS (servidores en la nube)</v>
          </cell>
          <cell r="G20" t="str">
            <v>5</v>
          </cell>
          <cell r="H20" t="str">
            <v>5</v>
          </cell>
          <cell r="I20" t="str">
            <v>6</v>
          </cell>
          <cell r="J20" t="str">
            <v>6</v>
          </cell>
          <cell r="K20">
            <v>36</v>
          </cell>
          <cell r="L20" t="str">
            <v>MESES</v>
          </cell>
          <cell r="M20" t="str">
            <v>Invitación Pública</v>
          </cell>
          <cell r="N20" t="str">
            <v>FINAGRO</v>
          </cell>
          <cell r="O20">
            <v>1386000000</v>
          </cell>
          <cell r="Q20">
            <v>440000000</v>
          </cell>
          <cell r="R20">
            <v>440000000</v>
          </cell>
          <cell r="S20">
            <v>0</v>
          </cell>
          <cell r="T20" t="str">
            <v>SI</v>
          </cell>
          <cell r="U20" t="str">
            <v>No solicitadas</v>
          </cell>
          <cell r="V20" t="str">
            <v>Equipo de computación</v>
          </cell>
          <cell r="W20" t="str">
            <v>SI</v>
          </cell>
          <cell r="X20" t="str">
            <v>Alinear_el_modelo_operativo_y_los_procesos_de_Finagro_al_nuevo_Plan_Estratégico_Institucional</v>
          </cell>
          <cell r="Y20" t="str">
            <v>Actualización de la plataforma misional y operativa</v>
          </cell>
          <cell r="Z20" t="str">
            <v>Modernización plataforma tecnológica</v>
          </cell>
          <cell r="AA20" t="str">
            <v>No aplica</v>
          </cell>
          <cell r="AB20" t="str">
            <v>SI</v>
          </cell>
          <cell r="AC20" t="str">
            <v>SI</v>
          </cell>
          <cell r="AD20" t="str">
            <v>DIRECCIÓN DE OPERACIONES TECNOLÓGICAS</v>
          </cell>
          <cell r="AE20" t="str">
            <v>Bogotá D.C.</v>
          </cell>
          <cell r="AF20" t="str">
            <v>Gilberto Mauricio Giraldo Ramírez</v>
          </cell>
          <cell r="AG20">
            <v>3203377</v>
          </cell>
          <cell r="AH20" t="str">
            <v>gmgiraldo@finagro.com.co</v>
          </cell>
          <cell r="AI20" t="str">
            <v>No</v>
          </cell>
          <cell r="AJ20" t="str">
            <v>No iniciado</v>
          </cell>
        </row>
        <row r="21">
          <cell r="E21" t="str">
            <v>Contratar el servicio de consultoría para determinar el método óptimo del desarrollo del proyecto de Garantías de Portafolio</v>
          </cell>
          <cell r="G21">
            <v>6</v>
          </cell>
          <cell r="H21">
            <v>6</v>
          </cell>
          <cell r="I21" t="str">
            <v>6</v>
          </cell>
          <cell r="J21" t="str">
            <v>6</v>
          </cell>
          <cell r="K21">
            <v>12</v>
          </cell>
          <cell r="L21" t="str">
            <v>MESES</v>
          </cell>
          <cell r="M21" t="str">
            <v>Invitación Privada</v>
          </cell>
          <cell r="N21" t="str">
            <v>FAG</v>
          </cell>
          <cell r="O21">
            <v>342000000</v>
          </cell>
          <cell r="Q21">
            <v>114000000</v>
          </cell>
          <cell r="R21" t="str">
            <v>No aplica ppto FINA</v>
          </cell>
          <cell r="S21">
            <v>0</v>
          </cell>
          <cell r="T21" t="str">
            <v>SI</v>
          </cell>
          <cell r="U21" t="str">
            <v>No solicitadas</v>
          </cell>
          <cell r="V21" t="str">
            <v>Equipo de computación - mantenimiento de software</v>
          </cell>
          <cell r="W21" t="str">
            <v>NO</v>
          </cell>
          <cell r="X21" t="str">
            <v>Alinear_el_modelo_operativo_y_los_procesos_de_Finagro_al_nuevo_Plan_Estratégico_Institucional</v>
          </cell>
          <cell r="Y21" t="str">
            <v>Aplicativo_FAG_</v>
          </cell>
          <cell r="Z21" t="str">
            <v>Proyecto Fortalecimiento del FAG</v>
          </cell>
          <cell r="AA21" t="str">
            <v>No aplica</v>
          </cell>
          <cell r="AB21" t="str">
            <v>SI</v>
          </cell>
          <cell r="AC21" t="str">
            <v>NO</v>
          </cell>
          <cell r="AD21" t="str">
            <v>DIRECCIÓN DE OPERACIONES TECNOLÓGICAS</v>
          </cell>
          <cell r="AE21" t="str">
            <v>Bogotá D.C.</v>
          </cell>
          <cell r="AF21" t="str">
            <v>Gilberto Giraldo Ramirez</v>
          </cell>
          <cell r="AG21">
            <v>3203377</v>
          </cell>
          <cell r="AH21" t="str">
            <v>gmgiraldo@finagro.com.co</v>
          </cell>
          <cell r="AI21" t="str">
            <v>No</v>
          </cell>
          <cell r="AJ21" t="str">
            <v>No iniciado</v>
          </cell>
        </row>
        <row r="22">
          <cell r="E22" t="str">
            <v>Actualización y renovación del soporte de licencias Oracle weblogic que soporta la arquitectura del aplicativo Agros.</v>
          </cell>
          <cell r="F22" t="str">
            <v>Contratar la renovación del servicio de soporte tecnico y actualización de los productos Oracle del Fondo para el Financiamiento del Sector Agropecuario-FINAGRO</v>
          </cell>
          <cell r="G22" t="str">
            <v>5</v>
          </cell>
          <cell r="H22" t="str">
            <v>5</v>
          </cell>
          <cell r="I22" t="str">
            <v>6</v>
          </cell>
          <cell r="J22" t="str">
            <v>6</v>
          </cell>
          <cell r="K22">
            <v>36</v>
          </cell>
          <cell r="L22" t="str">
            <v>MESES</v>
          </cell>
          <cell r="M22" t="str">
            <v>Selección Directa</v>
          </cell>
          <cell r="N22" t="str">
            <v>FINAGRO</v>
          </cell>
          <cell r="O22">
            <v>938000000</v>
          </cell>
          <cell r="Q22">
            <v>298000000</v>
          </cell>
          <cell r="R22">
            <v>298000000</v>
          </cell>
          <cell r="S22">
            <v>0</v>
          </cell>
          <cell r="T22" t="str">
            <v>SI</v>
          </cell>
          <cell r="U22" t="str">
            <v>No solicitadas</v>
          </cell>
          <cell r="V22" t="str">
            <v>Programas computador software</v>
          </cell>
          <cell r="W22" t="str">
            <v>SI</v>
          </cell>
          <cell r="X22" t="str">
            <v>No aplica</v>
          </cell>
          <cell r="Y22" t="str">
            <v>No aplica</v>
          </cell>
          <cell r="Z22" t="str">
            <v>No aplica</v>
          </cell>
          <cell r="AA22" t="str">
            <v>No aplica</v>
          </cell>
          <cell r="AB22" t="str">
            <v>NO</v>
          </cell>
          <cell r="AC22" t="str">
            <v>NO</v>
          </cell>
          <cell r="AD22" t="str">
            <v>DIRECCIÓN DE OPERACIONES TECNOLÓGICAS</v>
          </cell>
          <cell r="AE22" t="str">
            <v>Bogotá D.C.</v>
          </cell>
          <cell r="AF22" t="str">
            <v>Gilberto Mauricio Giraldo Ramírez</v>
          </cell>
          <cell r="AG22">
            <v>3203377</v>
          </cell>
          <cell r="AH22" t="str">
            <v>gmgiraldo@finagro.com.co</v>
          </cell>
          <cell r="AI22" t="str">
            <v>No</v>
          </cell>
          <cell r="AJ22" t="str">
            <v>Contratado</v>
          </cell>
        </row>
        <row r="23">
          <cell r="E23" t="str">
            <v>Contratar el soporte de tercer nivel y los desarrollos para el aplicativo de Fondo Agropecurio de Garantías-FAG servicios</v>
          </cell>
          <cell r="F23" t="str">
            <v>El CONTRATISTA se obliga para con FINAGRO a prestar los servicios de soporte nivel 3 y desarrollo de nuevas funcionalidades de la plataforma del proceso de Garantías del Fondo Agropecuario de Garantías – FAG denominado "SERVICIOS FAG”</v>
          </cell>
          <cell r="G23" t="str">
            <v>5</v>
          </cell>
          <cell r="H23" t="str">
            <v>5</v>
          </cell>
          <cell r="I23" t="str">
            <v>5</v>
          </cell>
          <cell r="J23" t="str">
            <v>5</v>
          </cell>
          <cell r="K23">
            <v>12</v>
          </cell>
          <cell r="L23" t="str">
            <v>MESES</v>
          </cell>
          <cell r="M23" t="str">
            <v>Selección Directa</v>
          </cell>
          <cell r="N23" t="str">
            <v>FAG</v>
          </cell>
          <cell r="O23">
            <v>282528968</v>
          </cell>
          <cell r="Q23">
            <v>141264484</v>
          </cell>
          <cell r="R23" t="str">
            <v>No aplica ppto FINA</v>
          </cell>
          <cell r="S23">
            <v>0</v>
          </cell>
          <cell r="T23" t="str">
            <v>SI</v>
          </cell>
          <cell r="U23" t="str">
            <v>No solicitadas</v>
          </cell>
          <cell r="V23" t="str">
            <v>Equipo de computación - mantenimiento de software</v>
          </cell>
          <cell r="W23" t="str">
            <v>SI</v>
          </cell>
          <cell r="X23" t="str">
            <v>No aplica</v>
          </cell>
          <cell r="Y23" t="str">
            <v>No aplica</v>
          </cell>
          <cell r="Z23" t="str">
            <v>No aplica</v>
          </cell>
          <cell r="AA23" t="str">
            <v>No aplica</v>
          </cell>
          <cell r="AB23" t="str">
            <v>NO</v>
          </cell>
          <cell r="AC23" t="str">
            <v>NO</v>
          </cell>
          <cell r="AD23" t="str">
            <v>DIRECCIÓN DE OPERACIONES TECNOLÓGICAS</v>
          </cell>
          <cell r="AE23" t="str">
            <v>Bogotá D.C.</v>
          </cell>
          <cell r="AF23" t="str">
            <v>Gilberto Giraldo Ramirez</v>
          </cell>
          <cell r="AG23">
            <v>3203377</v>
          </cell>
          <cell r="AH23" t="str">
            <v>gmgiraldo@finagro.com.co</v>
          </cell>
          <cell r="AI23" t="str">
            <v>No</v>
          </cell>
          <cell r="AJ23" t="str">
            <v>Contratado</v>
          </cell>
        </row>
        <row r="24">
          <cell r="E24" t="str">
            <v>Contratar los servicios para la implementación y desarrollo de una herramienta de gestión de recuperaciones</v>
          </cell>
          <cell r="G24">
            <v>6</v>
          </cell>
          <cell r="H24">
            <v>6</v>
          </cell>
          <cell r="I24" t="str">
            <v>6</v>
          </cell>
          <cell r="J24" t="str">
            <v>6</v>
          </cell>
          <cell r="K24">
            <v>12</v>
          </cell>
          <cell r="L24" t="str">
            <v>MESES</v>
          </cell>
          <cell r="M24" t="str">
            <v>Invitación Privada</v>
          </cell>
          <cell r="N24" t="str">
            <v>FAG</v>
          </cell>
          <cell r="O24">
            <v>219660183</v>
          </cell>
          <cell r="Q24">
            <v>109830091.5</v>
          </cell>
          <cell r="R24" t="str">
            <v>No aplica ppto FINA</v>
          </cell>
          <cell r="S24">
            <v>0</v>
          </cell>
          <cell r="T24" t="str">
            <v>SI</v>
          </cell>
          <cell r="U24" t="str">
            <v>No solicitadas</v>
          </cell>
          <cell r="V24" t="str">
            <v>Equipo de computación - mantenimiento de software</v>
          </cell>
          <cell r="W24" t="str">
            <v>NO</v>
          </cell>
          <cell r="X24" t="str">
            <v>No aplica</v>
          </cell>
          <cell r="Y24" t="str">
            <v>No aplica</v>
          </cell>
          <cell r="Z24" t="str">
            <v>No aplica</v>
          </cell>
          <cell r="AA24" t="str">
            <v>No aplica</v>
          </cell>
          <cell r="AB24" t="str">
            <v>NO</v>
          </cell>
          <cell r="AC24" t="str">
            <v>NO</v>
          </cell>
          <cell r="AD24" t="str">
            <v>DIRECCIÓN DE OPERACIONES TECNOLÓGICAS</v>
          </cell>
          <cell r="AE24" t="str">
            <v>Bogotá D.C.</v>
          </cell>
          <cell r="AF24" t="str">
            <v>Gilberto Giraldo Ramirez</v>
          </cell>
          <cell r="AG24">
            <v>3203377</v>
          </cell>
          <cell r="AH24" t="str">
            <v>gmgiraldo@finagro.com.co</v>
          </cell>
          <cell r="AI24" t="str">
            <v>No</v>
          </cell>
          <cell r="AJ24" t="str">
            <v>No iniciado</v>
          </cell>
        </row>
        <row r="25">
          <cell r="E25" t="str">
            <v>Contratar el servicio para la migración de Cintas de Backup</v>
          </cell>
          <cell r="G25">
            <v>3</v>
          </cell>
          <cell r="H25">
            <v>3</v>
          </cell>
          <cell r="I25">
            <v>4</v>
          </cell>
          <cell r="J25">
            <v>4</v>
          </cell>
          <cell r="K25">
            <v>12</v>
          </cell>
          <cell r="L25" t="str">
            <v>MESES</v>
          </cell>
          <cell r="M25" t="str">
            <v>Invitación Privada</v>
          </cell>
          <cell r="N25" t="str">
            <v>FINAGRO</v>
          </cell>
          <cell r="O25">
            <v>200000000</v>
          </cell>
          <cell r="Q25">
            <v>200000000</v>
          </cell>
          <cell r="R25">
            <v>200000000</v>
          </cell>
          <cell r="S25">
            <v>0</v>
          </cell>
          <cell r="T25" t="str">
            <v>NO</v>
          </cell>
          <cell r="U25" t="str">
            <v>NO APLICA</v>
          </cell>
          <cell r="V25" t="str">
            <v>Honorarios</v>
          </cell>
          <cell r="W25" t="str">
            <v>SI</v>
          </cell>
          <cell r="X25" t="str">
            <v>No aplica</v>
          </cell>
          <cell r="Y25" t="str">
            <v>No aplica</v>
          </cell>
          <cell r="Z25" t="str">
            <v>No aplica</v>
          </cell>
          <cell r="AA25" t="str">
            <v>No aplica</v>
          </cell>
          <cell r="AB25" t="str">
            <v>NO</v>
          </cell>
          <cell r="AC25" t="str">
            <v>SI</v>
          </cell>
          <cell r="AD25" t="str">
            <v>DIRECCIÓN DE OPERACIONES TECNOLÓGICAS</v>
          </cell>
          <cell r="AE25" t="str">
            <v>Bogotá D.C.</v>
          </cell>
          <cell r="AF25" t="str">
            <v>Gilberto Mauricio Giraldo Ramírez</v>
          </cell>
          <cell r="AG25">
            <v>3203377</v>
          </cell>
          <cell r="AH25" t="str">
            <v>gmgiraldo@finagro.com.co</v>
          </cell>
          <cell r="AI25" t="str">
            <v>No</v>
          </cell>
          <cell r="AJ25" t="str">
            <v>No iniciado</v>
          </cell>
        </row>
        <row r="26">
          <cell r="E26" t="str">
            <v>Contratar los servicios de asesoría y acompañamiento en el proceso de contratación de desarrollo del nuevo FAG</v>
          </cell>
          <cell r="G26" t="str">
            <v>5</v>
          </cell>
          <cell r="H26" t="str">
            <v>5</v>
          </cell>
          <cell r="I26" t="str">
            <v>5</v>
          </cell>
          <cell r="J26" t="str">
            <v>5</v>
          </cell>
          <cell r="K26">
            <v>6</v>
          </cell>
          <cell r="L26" t="str">
            <v>MESES</v>
          </cell>
          <cell r="M26" t="str">
            <v>Invitación Privada</v>
          </cell>
          <cell r="N26" t="str">
            <v>FAG</v>
          </cell>
          <cell r="O26">
            <v>196000000</v>
          </cell>
          <cell r="Q26">
            <v>196000000</v>
          </cell>
          <cell r="R26" t="str">
            <v>No aplica ppto FINA</v>
          </cell>
          <cell r="S26">
            <v>0</v>
          </cell>
          <cell r="T26" t="str">
            <v>NO</v>
          </cell>
          <cell r="U26" t="str">
            <v>NO APLICA</v>
          </cell>
          <cell r="V26" t="str">
            <v>Honorarios</v>
          </cell>
          <cell r="W26" t="str">
            <v>NO</v>
          </cell>
          <cell r="X26" t="str">
            <v>Alinear_el_modelo_operativo_y_los_procesos_de_Finagro_al_nuevo_Plan_Estratégico_Institucional</v>
          </cell>
          <cell r="Y26" t="str">
            <v>Aplicativo_FAG_</v>
          </cell>
          <cell r="Z26" t="str">
            <v>Proyecto Fortalecimiento del FAG</v>
          </cell>
          <cell r="AA26" t="str">
            <v>No aplica</v>
          </cell>
          <cell r="AB26" t="str">
            <v>SI</v>
          </cell>
          <cell r="AC26" t="str">
            <v>NO</v>
          </cell>
          <cell r="AD26" t="str">
            <v>DIRECCIÓN DE OPERACIONES TECNOLÓGICAS</v>
          </cell>
          <cell r="AE26" t="str">
            <v>Bogotá D.C.</v>
          </cell>
          <cell r="AF26" t="str">
            <v>Gilberto Giraldo Ramirez</v>
          </cell>
          <cell r="AG26">
            <v>3203377</v>
          </cell>
          <cell r="AH26" t="str">
            <v>gmgiraldo@finagro.com.co</v>
          </cell>
          <cell r="AI26" t="str">
            <v>No</v>
          </cell>
          <cell r="AJ26" t="str">
            <v>No iniciado</v>
          </cell>
        </row>
        <row r="27">
          <cell r="E27" t="str">
            <v>Contratar el licenciamiento para el Fortalecimiento de la seguridad de la información mediante Herramientas Ciber tales como Cifrado BD.</v>
          </cell>
          <cell r="G27" t="str">
            <v>5</v>
          </cell>
          <cell r="H27" t="str">
            <v>5</v>
          </cell>
          <cell r="I27">
            <v>3</v>
          </cell>
          <cell r="J27">
            <v>3</v>
          </cell>
          <cell r="K27">
            <v>36</v>
          </cell>
          <cell r="L27" t="str">
            <v>MESES</v>
          </cell>
          <cell r="M27" t="str">
            <v>Invitación Privada</v>
          </cell>
          <cell r="N27" t="str">
            <v>FINAGRO</v>
          </cell>
          <cell r="O27">
            <v>594000000</v>
          </cell>
          <cell r="Q27">
            <v>188000000</v>
          </cell>
          <cell r="R27">
            <v>188000000</v>
          </cell>
          <cell r="S27">
            <v>0</v>
          </cell>
          <cell r="T27" t="str">
            <v>SI</v>
          </cell>
          <cell r="U27" t="str">
            <v>No solicitadas</v>
          </cell>
          <cell r="V27" t="str">
            <v>Programas computador software</v>
          </cell>
          <cell r="W27" t="str">
            <v>SI</v>
          </cell>
          <cell r="X27" t="str">
            <v>Implementar_una_estructura_financiera_para_soportar_la_estrategia_de_FINAGRO</v>
          </cell>
          <cell r="Y27" t="str">
            <v>Crédito_FAG_y_Seguro_Agropecuario_integrados_para_apoyar_la_gestión_integral_del_riesgo_Garantizando_recursos_del_Gobierno_Nacional</v>
          </cell>
          <cell r="Z27" t="str">
            <v>Proyecto de integración de Crédito, FAG y Seguro Agropecuario</v>
          </cell>
          <cell r="AA27" t="str">
            <v>No aplica</v>
          </cell>
          <cell r="AB27" t="str">
            <v>SI</v>
          </cell>
          <cell r="AC27" t="str">
            <v>SI</v>
          </cell>
          <cell r="AD27" t="str">
            <v>DIRECCIÓN DE OPERACIONES TECNOLÓGICAS</v>
          </cell>
          <cell r="AE27" t="str">
            <v>Bogotá D.C.</v>
          </cell>
          <cell r="AF27" t="str">
            <v>Gilberto Mauricio Giraldo Ramírez</v>
          </cell>
          <cell r="AG27">
            <v>3203377</v>
          </cell>
          <cell r="AH27" t="str">
            <v>gmgiraldo@finagro.com.co</v>
          </cell>
          <cell r="AI27" t="str">
            <v>No</v>
          </cell>
          <cell r="AJ27" t="str">
            <v>No iniciado</v>
          </cell>
        </row>
        <row r="28">
          <cell r="E28" t="str">
            <v>Contratar los servicios en plataforma Office 365:  Power BI Embeded, telefonía en Office 365</v>
          </cell>
          <cell r="G28">
            <v>3</v>
          </cell>
          <cell r="H28">
            <v>3</v>
          </cell>
          <cell r="I28">
            <v>4</v>
          </cell>
          <cell r="J28">
            <v>4</v>
          </cell>
          <cell r="K28">
            <v>36</v>
          </cell>
          <cell r="L28" t="str">
            <v>MESES</v>
          </cell>
          <cell r="M28" t="str">
            <v>Invitación Privada</v>
          </cell>
          <cell r="N28" t="str">
            <v>FINAGRO</v>
          </cell>
          <cell r="O28">
            <v>571000000</v>
          </cell>
          <cell r="Q28">
            <v>181000000</v>
          </cell>
          <cell r="R28">
            <v>181000000</v>
          </cell>
          <cell r="S28">
            <v>0</v>
          </cell>
          <cell r="T28" t="str">
            <v>SI</v>
          </cell>
          <cell r="U28" t="str">
            <v>No solicitadas</v>
          </cell>
          <cell r="V28" t="str">
            <v>Equipo de computación - mantenimiento de software</v>
          </cell>
          <cell r="W28" t="str">
            <v>SI</v>
          </cell>
          <cell r="X28" t="str">
            <v>No aplica</v>
          </cell>
          <cell r="Y28" t="str">
            <v>No aplica</v>
          </cell>
          <cell r="Z28" t="str">
            <v>No aplica</v>
          </cell>
          <cell r="AA28" t="str">
            <v>No aplica</v>
          </cell>
          <cell r="AB28" t="str">
            <v>NO</v>
          </cell>
          <cell r="AC28" t="str">
            <v>SI</v>
          </cell>
          <cell r="AD28" t="str">
            <v>DIRECCIÓN DE OPERACIONES TECNOLÓGICAS</v>
          </cell>
          <cell r="AE28" t="str">
            <v>Bogotá D.C.</v>
          </cell>
          <cell r="AF28" t="str">
            <v>Gilberto Mauricio Giraldo Ramírez</v>
          </cell>
          <cell r="AG28">
            <v>3203377</v>
          </cell>
          <cell r="AH28" t="str">
            <v>gmgiraldo@finagro.com.co</v>
          </cell>
          <cell r="AI28" t="str">
            <v>No</v>
          </cell>
          <cell r="AJ28" t="str">
            <v>No iniciado</v>
          </cell>
        </row>
        <row r="29">
          <cell r="E29" t="str">
            <v xml:space="preserve">Contratar el suministro del servicio de alquiler de computadores y periféricos. </v>
          </cell>
          <cell r="G29">
            <v>10</v>
          </cell>
          <cell r="H29">
            <v>10</v>
          </cell>
          <cell r="I29">
            <v>11</v>
          </cell>
          <cell r="J29">
            <v>11</v>
          </cell>
          <cell r="K29">
            <v>36</v>
          </cell>
          <cell r="L29" t="str">
            <v>MESES</v>
          </cell>
          <cell r="M29" t="str">
            <v>Invitación Privada</v>
          </cell>
          <cell r="N29" t="str">
            <v>FINAGRO</v>
          </cell>
          <cell r="O29">
            <v>560000000</v>
          </cell>
          <cell r="Q29">
            <v>170000000</v>
          </cell>
          <cell r="R29">
            <v>30000000</v>
          </cell>
          <cell r="S29">
            <v>140000000</v>
          </cell>
          <cell r="T29" t="str">
            <v>SI</v>
          </cell>
          <cell r="U29" t="str">
            <v>No solicitadas</v>
          </cell>
          <cell r="V29" t="str">
            <v>Equipo de computación</v>
          </cell>
          <cell r="W29" t="str">
            <v>SI</v>
          </cell>
          <cell r="X29" t="str">
            <v>No aplica</v>
          </cell>
          <cell r="Y29" t="str">
            <v>No aplica</v>
          </cell>
          <cell r="Z29" t="str">
            <v>No aplica</v>
          </cell>
          <cell r="AA29" t="str">
            <v>No aplica</v>
          </cell>
          <cell r="AB29" t="str">
            <v>NO</v>
          </cell>
          <cell r="AC29" t="str">
            <v>NO</v>
          </cell>
          <cell r="AD29" t="str">
            <v>DIRECCIÓN DE OPERACIONES TECNOLÓGICAS</v>
          </cell>
          <cell r="AE29" t="str">
            <v>Bogotá D.C.</v>
          </cell>
          <cell r="AF29" t="str">
            <v>Gilberto Mauricio Giraldo Ramírez</v>
          </cell>
          <cell r="AG29">
            <v>3203377</v>
          </cell>
          <cell r="AH29" t="str">
            <v>gmgiraldo@finagro.com.co</v>
          </cell>
          <cell r="AI29" t="str">
            <v>No</v>
          </cell>
          <cell r="AJ29" t="str">
            <v>No iniciado</v>
          </cell>
        </row>
        <row r="30">
          <cell r="E30" t="str">
            <v xml:space="preserve">Contratar el licenciamiento y soporte de las Herramientas de Ciberseguridad (PAM - IDAAS). </v>
          </cell>
          <cell r="G30">
            <v>10</v>
          </cell>
          <cell r="H30">
            <v>10</v>
          </cell>
          <cell r="I30">
            <v>11</v>
          </cell>
          <cell r="J30">
            <v>11</v>
          </cell>
          <cell r="K30">
            <v>36</v>
          </cell>
          <cell r="L30" t="str">
            <v>MESES</v>
          </cell>
          <cell r="M30" t="str">
            <v>Invitación Privada</v>
          </cell>
          <cell r="N30" t="str">
            <v>FINAGRO</v>
          </cell>
          <cell r="O30">
            <v>529000000</v>
          </cell>
          <cell r="Q30">
            <v>168000000</v>
          </cell>
          <cell r="R30">
            <v>168000000</v>
          </cell>
          <cell r="S30">
            <v>0</v>
          </cell>
          <cell r="T30" t="str">
            <v>SI</v>
          </cell>
          <cell r="U30" t="str">
            <v>No solicitadas</v>
          </cell>
          <cell r="V30" t="str">
            <v>Programas computador software</v>
          </cell>
          <cell r="W30" t="str">
            <v>SI</v>
          </cell>
          <cell r="X30" t="str">
            <v>Implementar_una_estructura_financiera_para_soportar_la_estrategia_de_FINAGRO</v>
          </cell>
          <cell r="Y30" t="str">
            <v>Crédito_FAG_y_Seguro_Agropecuario_integrados_para_apoyar_la_gestión_integral_del_riesgo_Garantizando_recursos_del_Gobierno_Nacional</v>
          </cell>
          <cell r="Z30" t="str">
            <v>Proyecto de integración de Crédito, FAG y Seguro Agropecuario</v>
          </cell>
          <cell r="AA30" t="str">
            <v>No aplica</v>
          </cell>
          <cell r="AB30" t="str">
            <v>SI</v>
          </cell>
          <cell r="AC30" t="str">
            <v>SI</v>
          </cell>
          <cell r="AD30" t="str">
            <v>DIRECCIÓN DE OPERACIONES TECNOLÓGICAS</v>
          </cell>
          <cell r="AE30" t="str">
            <v>Bogotá D.C.</v>
          </cell>
          <cell r="AF30" t="str">
            <v>Gilberto Mauricio Giraldo Ramírez</v>
          </cell>
          <cell r="AG30">
            <v>3203377</v>
          </cell>
          <cell r="AH30" t="str">
            <v>gmgiraldo@finagro.com.co</v>
          </cell>
          <cell r="AI30" t="str">
            <v>No</v>
          </cell>
          <cell r="AJ30" t="str">
            <v>No iniciado</v>
          </cell>
        </row>
        <row r="31">
          <cell r="E31" t="str">
            <v>Honorarios personal adicional por actividades estrátegicas institucionales.</v>
          </cell>
          <cell r="G31" t="str">
            <v>5</v>
          </cell>
          <cell r="H31" t="str">
            <v>5</v>
          </cell>
          <cell r="I31" t="str">
            <v>5</v>
          </cell>
          <cell r="J31" t="str">
            <v>5</v>
          </cell>
          <cell r="K31">
            <v>12</v>
          </cell>
          <cell r="L31" t="str">
            <v>MESES</v>
          </cell>
          <cell r="M31" t="str">
            <v>Selección Directa</v>
          </cell>
          <cell r="N31" t="str">
            <v>ICR</v>
          </cell>
          <cell r="O31">
            <v>124320000</v>
          </cell>
          <cell r="Q31">
            <v>73060000</v>
          </cell>
          <cell r="R31" t="str">
            <v>No aplica ppto FINA</v>
          </cell>
          <cell r="S31">
            <v>0</v>
          </cell>
          <cell r="T31" t="str">
            <v>NO</v>
          </cell>
          <cell r="U31" t="str">
            <v>NO APLICA</v>
          </cell>
          <cell r="V31" t="str">
            <v>Honorarios
O t r o s (Prof. y asesorías)</v>
          </cell>
          <cell r="W31" t="str">
            <v>NO</v>
          </cell>
          <cell r="X31" t="str">
            <v>Democratización_del_crédito_mediante_la_inclusión_financiera_de_la_economía_popular</v>
          </cell>
          <cell r="Y31" t="str">
            <v>Mecanismos_de_crédito_y_de_garantías_por_oferta</v>
          </cell>
          <cell r="Z31" t="str">
            <v>PDA Mecanismos de crédito y de garantías por oferta</v>
          </cell>
          <cell r="AA31" t="str">
            <v>No aplica</v>
          </cell>
          <cell r="AB31" t="str">
            <v>SI</v>
          </cell>
          <cell r="AC31" t="str">
            <v>NO</v>
          </cell>
          <cell r="AD31" t="str">
            <v>DIRECCION DE CRÉDITO E ICR</v>
          </cell>
          <cell r="AE31" t="str">
            <v>Bogotá D.C.</v>
          </cell>
          <cell r="AF31" t="str">
            <v>Sedney Rolando Monroy Ortegón</v>
          </cell>
          <cell r="AG31">
            <v>3203377</v>
          </cell>
          <cell r="AH31" t="str">
            <v>smonroy@finagro.com.co</v>
          </cell>
          <cell r="AI31" t="str">
            <v>No</v>
          </cell>
          <cell r="AJ31" t="str">
            <v>No iniciado</v>
          </cell>
        </row>
        <row r="32">
          <cell r="E32" t="str">
            <v>Honorarios personal adicional por actividades estrátegicas institucionales.</v>
          </cell>
          <cell r="G32" t="str">
            <v>5</v>
          </cell>
          <cell r="H32" t="str">
            <v>5</v>
          </cell>
          <cell r="I32" t="str">
            <v>5</v>
          </cell>
          <cell r="J32" t="str">
            <v>5</v>
          </cell>
          <cell r="K32">
            <v>12</v>
          </cell>
          <cell r="L32" t="str">
            <v>MESES</v>
          </cell>
          <cell r="M32" t="str">
            <v>Selección Directa</v>
          </cell>
          <cell r="N32" t="str">
            <v>ICR</v>
          </cell>
          <cell r="O32">
            <v>124320000</v>
          </cell>
          <cell r="Q32">
            <v>82880000</v>
          </cell>
          <cell r="R32" t="str">
            <v>No aplica ppto FINA</v>
          </cell>
          <cell r="S32">
            <v>0</v>
          </cell>
          <cell r="T32" t="str">
            <v>NO</v>
          </cell>
          <cell r="U32" t="str">
            <v>NO APLICA</v>
          </cell>
          <cell r="V32" t="str">
            <v>Honorarios
O t r o s (Prof. y asesorías)</v>
          </cell>
          <cell r="W32" t="str">
            <v>NO</v>
          </cell>
          <cell r="X32" t="str">
            <v>Consolidar_a_FINAGRO_como_banca_de_desarrollo_para_movilizar_recursos_hacia_las_grandes_metas_del_país_Transformación_del_agro</v>
          </cell>
          <cell r="Y32" t="str">
            <v>Condiciones_especiales_de_crédito_e_incentivos_para_apoyar_la_reforma_agraria_el_aumento_de_la_producción_agrícola_hambre_cero__con_recursos_específicos</v>
          </cell>
          <cell r="Z32" t="str">
            <v>PDA Líneas de crédito e incentivos para para apoyar la reforma agraria</v>
          </cell>
          <cell r="AA32" t="str">
            <v>No aplica</v>
          </cell>
          <cell r="AB32" t="str">
            <v>SI</v>
          </cell>
          <cell r="AC32" t="str">
            <v>NO</v>
          </cell>
          <cell r="AD32" t="str">
            <v>DIRECCION DE CRÉDITO E ICR</v>
          </cell>
          <cell r="AE32" t="str">
            <v>Bogotá D.C.</v>
          </cell>
          <cell r="AF32" t="str">
            <v>Sedney Rolando Monroy Ortegón</v>
          </cell>
          <cell r="AG32">
            <v>3203377</v>
          </cell>
          <cell r="AH32" t="str">
            <v>smonroy@finagro.com.co</v>
          </cell>
          <cell r="AI32" t="str">
            <v>No</v>
          </cell>
          <cell r="AJ32" t="str">
            <v>No iniciado</v>
          </cell>
        </row>
        <row r="33">
          <cell r="E33" t="str">
            <v>Contratar el servicio de consultoría para determinar el método óptimo del desarrollo del proyecto de Garantías de Portafolio</v>
          </cell>
          <cell r="G33">
            <v>6</v>
          </cell>
          <cell r="H33">
            <v>6</v>
          </cell>
          <cell r="I33" t="str">
            <v>6</v>
          </cell>
          <cell r="J33" t="str">
            <v>6</v>
          </cell>
          <cell r="K33">
            <v>12</v>
          </cell>
          <cell r="L33" t="str">
            <v>MESES</v>
          </cell>
          <cell r="M33" t="str">
            <v>Invitación Privada</v>
          </cell>
          <cell r="N33" t="str">
            <v>FAG</v>
          </cell>
          <cell r="O33">
            <v>120000000</v>
          </cell>
          <cell r="Q33">
            <v>60000000</v>
          </cell>
          <cell r="R33" t="str">
            <v>No aplica ppto FINA</v>
          </cell>
          <cell r="S33">
            <v>0</v>
          </cell>
          <cell r="T33" t="str">
            <v>SI</v>
          </cell>
          <cell r="U33" t="str">
            <v>No solicitadas</v>
          </cell>
          <cell r="V33" t="str">
            <v>Honorarios</v>
          </cell>
          <cell r="W33" t="str">
            <v>NO</v>
          </cell>
          <cell r="X33" t="str">
            <v>Alinear_el_modelo_operativo_y_los_procesos_de_Finagro_al_nuevo_Plan_Estratégico_Institucional</v>
          </cell>
          <cell r="Y33" t="str">
            <v>Aplicativo_FAG_</v>
          </cell>
          <cell r="Z33" t="str">
            <v>Proyecto Fortalecimiento del FAG</v>
          </cell>
          <cell r="AA33" t="str">
            <v>No aplica</v>
          </cell>
          <cell r="AB33" t="str">
            <v>SI</v>
          </cell>
          <cell r="AC33" t="str">
            <v>NO</v>
          </cell>
          <cell r="AD33" t="str">
            <v>DIRECCIÓN DE OPERACIONES TECNOLÓGICAS</v>
          </cell>
          <cell r="AE33" t="str">
            <v>Bogotá D.C.</v>
          </cell>
          <cell r="AF33" t="str">
            <v>Gilberto Giraldo Ramirez</v>
          </cell>
          <cell r="AG33">
            <v>3203377</v>
          </cell>
          <cell r="AH33" t="str">
            <v>gmgiraldo@finagro.com.co</v>
          </cell>
          <cell r="AI33" t="str">
            <v>No</v>
          </cell>
          <cell r="AJ33" t="str">
            <v>No iniciado</v>
          </cell>
        </row>
        <row r="34">
          <cell r="E34" t="str">
            <v>Contratar licencias anti Fishing</v>
          </cell>
          <cell r="G34">
            <v>3</v>
          </cell>
          <cell r="H34">
            <v>3</v>
          </cell>
          <cell r="I34">
            <v>4</v>
          </cell>
          <cell r="J34">
            <v>4</v>
          </cell>
          <cell r="K34">
            <v>36</v>
          </cell>
          <cell r="L34" t="str">
            <v>MESES</v>
          </cell>
          <cell r="M34" t="str">
            <v>Invitación Privada</v>
          </cell>
          <cell r="N34" t="str">
            <v>FINAGRO</v>
          </cell>
          <cell r="O34">
            <v>373000000</v>
          </cell>
          <cell r="Q34">
            <v>118000000</v>
          </cell>
          <cell r="R34">
            <v>118000000</v>
          </cell>
          <cell r="S34">
            <v>0</v>
          </cell>
          <cell r="T34" t="str">
            <v>SI</v>
          </cell>
          <cell r="U34" t="str">
            <v>No solicitadas</v>
          </cell>
          <cell r="V34" t="str">
            <v>Programas computador software</v>
          </cell>
          <cell r="W34" t="str">
            <v>SI</v>
          </cell>
          <cell r="X34" t="str">
            <v>Implementar_una_estructura_financiera_para_soportar_la_estrategia_de_FINAGRO</v>
          </cell>
          <cell r="Y34" t="str">
            <v>Crédito_FAG_y_Seguro_Agropecuario_integrados_para_apoyar_la_gestión_integral_del_riesgo_Garantizando_recursos_del_Gobierno_Nacional</v>
          </cell>
          <cell r="Z34" t="str">
            <v>Proyecto de integración de Crédito, FAG y Seguro Agropecuario</v>
          </cell>
          <cell r="AA34" t="str">
            <v>No aplica</v>
          </cell>
          <cell r="AB34" t="str">
            <v>SI</v>
          </cell>
          <cell r="AC34" t="str">
            <v>SI</v>
          </cell>
          <cell r="AD34" t="str">
            <v>DIRECCIÓN DE OPERACIONES TECNOLÓGICAS</v>
          </cell>
          <cell r="AE34" t="str">
            <v>Bogotá D.C.</v>
          </cell>
          <cell r="AF34" t="str">
            <v>Gilberto Mauricio Giraldo Ramírez</v>
          </cell>
          <cell r="AG34">
            <v>3203377</v>
          </cell>
          <cell r="AH34" t="str">
            <v>gmgiraldo@finagro.com.co</v>
          </cell>
          <cell r="AI34" t="str">
            <v>No</v>
          </cell>
          <cell r="AJ34" t="str">
            <v>No iniciado</v>
          </cell>
        </row>
        <row r="35">
          <cell r="E35" t="str">
            <v>Contratar los servicios de consultoría para la modernización de aplicaciones.</v>
          </cell>
          <cell r="G35" t="str">
            <v>4</v>
          </cell>
          <cell r="H35" t="str">
            <v>4</v>
          </cell>
          <cell r="I35" t="str">
            <v>5</v>
          </cell>
          <cell r="J35" t="str">
            <v>5</v>
          </cell>
          <cell r="K35">
            <v>12</v>
          </cell>
          <cell r="L35" t="str">
            <v>MESES</v>
          </cell>
          <cell r="M35" t="str">
            <v>Invitación Privada</v>
          </cell>
          <cell r="N35" t="str">
            <v>FINAGRO</v>
          </cell>
          <cell r="O35">
            <v>110000000</v>
          </cell>
          <cell r="Q35">
            <v>110000000</v>
          </cell>
          <cell r="R35">
            <v>110000000</v>
          </cell>
          <cell r="S35">
            <v>0</v>
          </cell>
          <cell r="T35" t="str">
            <v>NO</v>
          </cell>
          <cell r="U35" t="str">
            <v>NO APLICA</v>
          </cell>
          <cell r="V35" t="str">
            <v>Honorarios</v>
          </cell>
          <cell r="W35" t="str">
            <v>SI</v>
          </cell>
          <cell r="X35" t="str">
            <v>Implementar_una_estructura_financiera_para_soportar_la_estrategia_de_FINAGRO</v>
          </cell>
          <cell r="Y35" t="str">
            <v>Crédito_FAG_y_Seguro_Agropecuario_integrados_para_apoyar_la_gestión_integral_del_riesgo_Garantizando_recursos_del_Gobierno_Nacional</v>
          </cell>
          <cell r="Z35" t="str">
            <v>Proyecto de integración de Crédito, FAG y Seguro Agropecuario</v>
          </cell>
          <cell r="AA35" t="str">
            <v>No aplica</v>
          </cell>
          <cell r="AB35" t="str">
            <v>SI</v>
          </cell>
          <cell r="AC35" t="str">
            <v>NO</v>
          </cell>
          <cell r="AD35" t="str">
            <v>DIRECCIÓN DE OPERACIONES TECNOLÓGICAS</v>
          </cell>
          <cell r="AE35" t="str">
            <v>Bogotá D.C.</v>
          </cell>
          <cell r="AF35" t="str">
            <v>Gilberto Mauricio Giraldo Ramírez</v>
          </cell>
          <cell r="AG35">
            <v>3203377</v>
          </cell>
          <cell r="AH35" t="str">
            <v>gmgiraldo@finagro.com.co</v>
          </cell>
          <cell r="AI35" t="str">
            <v>No</v>
          </cell>
          <cell r="AJ35" t="str">
            <v>No iniciado</v>
          </cell>
        </row>
        <row r="36">
          <cell r="E36" t="str">
            <v>Honorarios profesionales de personal apoyo cambios tecnológicos y operatividad ICR Nacional por aumento en volumetria de transacciones.</v>
          </cell>
          <cell r="G36" t="str">
            <v>5</v>
          </cell>
          <cell r="H36" t="str">
            <v>5</v>
          </cell>
          <cell r="I36" t="str">
            <v>5</v>
          </cell>
          <cell r="J36" t="str">
            <v>5</v>
          </cell>
          <cell r="K36">
            <v>12</v>
          </cell>
          <cell r="L36" t="str">
            <v>MESES</v>
          </cell>
          <cell r="M36" t="str">
            <v>Selección Directa</v>
          </cell>
          <cell r="N36" t="str">
            <v>ICR</v>
          </cell>
          <cell r="O36">
            <v>105840000</v>
          </cell>
          <cell r="Q36">
            <v>62740000</v>
          </cell>
          <cell r="R36" t="str">
            <v>No aplica ppto FINA</v>
          </cell>
          <cell r="S36">
            <v>0</v>
          </cell>
          <cell r="T36" t="str">
            <v>NO</v>
          </cell>
          <cell r="U36" t="str">
            <v>NO APLICA</v>
          </cell>
          <cell r="V36" t="str">
            <v>Honorarios
O t r o s (Prof. y asesorías)</v>
          </cell>
          <cell r="W36" t="str">
            <v>NO</v>
          </cell>
          <cell r="X36" t="str">
            <v>Alinear_el_modelo_operativo_y_los_procesos_de_Finagro_al_nuevo_Plan_Estratégico_Institucional</v>
          </cell>
          <cell r="Y36" t="str">
            <v>Actualización_de_la_plataforma_misional_y_operativa</v>
          </cell>
          <cell r="Z36" t="str">
            <v>Iniciativa PETI de actualización de la plataforma misional y operativa</v>
          </cell>
          <cell r="AA36" t="str">
            <v>No aplica</v>
          </cell>
          <cell r="AB36" t="str">
            <v>SI</v>
          </cell>
          <cell r="AC36" t="str">
            <v>NO</v>
          </cell>
          <cell r="AD36" t="str">
            <v>DIRECCION DE CRÉDITO E ICR</v>
          </cell>
          <cell r="AE36" t="str">
            <v>Bogotá D.C.</v>
          </cell>
          <cell r="AF36" t="str">
            <v>Sedney Rolando Monroy Ortegón</v>
          </cell>
          <cell r="AG36">
            <v>3203377</v>
          </cell>
          <cell r="AH36" t="str">
            <v>smonroy@finagro.com.co</v>
          </cell>
          <cell r="AI36" t="str">
            <v>No</v>
          </cell>
          <cell r="AJ36" t="str">
            <v>No iniciado</v>
          </cell>
        </row>
        <row r="37">
          <cell r="E37" t="str">
            <v>Contratación de un estudio de Factibilidad sobre un esquema de coaseguro agropecuario para el mercado de seguros agropecuarios en Colombia.</v>
          </cell>
          <cell r="G37" t="str">
            <v>4</v>
          </cell>
          <cell r="H37" t="str">
            <v>4</v>
          </cell>
          <cell r="I37" t="str">
            <v>5</v>
          </cell>
          <cell r="J37" t="str">
            <v>5</v>
          </cell>
          <cell r="K37">
            <v>6</v>
          </cell>
          <cell r="L37" t="str">
            <v>MESES</v>
          </cell>
          <cell r="M37" t="str">
            <v>Invitación Privada</v>
          </cell>
          <cell r="N37" t="str">
            <v>FNRA</v>
          </cell>
          <cell r="O37">
            <v>100000000</v>
          </cell>
          <cell r="Q37">
            <v>100000000</v>
          </cell>
          <cell r="R37" t="str">
            <v>No aplica ppto FINA</v>
          </cell>
          <cell r="S37">
            <v>0</v>
          </cell>
          <cell r="T37" t="str">
            <v>NO</v>
          </cell>
          <cell r="U37" t="str">
            <v>NO APLICA</v>
          </cell>
          <cell r="V37" t="str">
            <v>OTROS HONORARIOS</v>
          </cell>
          <cell r="W37" t="str">
            <v>NO</v>
          </cell>
          <cell r="X37" t="str">
            <v>No aplica</v>
          </cell>
          <cell r="Y37" t="str">
            <v>No aplica</v>
          </cell>
          <cell r="Z37" t="str">
            <v>No aplica</v>
          </cell>
          <cell r="AA37" t="str">
            <v>No aplica</v>
          </cell>
          <cell r="AB37" t="str">
            <v>NO</v>
          </cell>
          <cell r="AC37" t="str">
            <v>NO</v>
          </cell>
          <cell r="AD37" t="str">
            <v>UNIDAD DE GESTIÓN DE RIESGOS AGROPECUARIOS</v>
          </cell>
          <cell r="AE37" t="str">
            <v>Bogotá D.C.</v>
          </cell>
          <cell r="AF37" t="str">
            <v>María Mónica Rangel Cobos</v>
          </cell>
          <cell r="AG37">
            <v>3203377</v>
          </cell>
          <cell r="AH37" t="str">
            <v>mrangel@finagro.com.co</v>
          </cell>
          <cell r="AI37" t="str">
            <v>No</v>
          </cell>
          <cell r="AJ37" t="str">
            <v>No iniciado</v>
          </cell>
        </row>
        <row r="38">
          <cell r="E38" t="str">
            <v xml:space="preserve">Contratar el suministro por horas del servicio de soporte y mantenimiento del software, para el fortalecimiento del Aplicativo Bodega de Datos </v>
          </cell>
          <cell r="G38">
            <v>10</v>
          </cell>
          <cell r="H38">
            <v>10</v>
          </cell>
          <cell r="I38">
            <v>12</v>
          </cell>
          <cell r="J38">
            <v>12</v>
          </cell>
          <cell r="K38">
            <v>36</v>
          </cell>
          <cell r="L38" t="str">
            <v>MESES</v>
          </cell>
          <cell r="M38" t="str">
            <v>Invitación Privada</v>
          </cell>
          <cell r="N38" t="str">
            <v>FINAGRO</v>
          </cell>
          <cell r="O38">
            <v>272000000</v>
          </cell>
          <cell r="Q38">
            <v>86000000</v>
          </cell>
          <cell r="R38">
            <v>86000000</v>
          </cell>
          <cell r="S38">
            <v>0</v>
          </cell>
          <cell r="T38" t="str">
            <v>SI</v>
          </cell>
          <cell r="U38" t="str">
            <v>No solicitadas</v>
          </cell>
          <cell r="V38" t="str">
            <v>Equipo de computación - mantenimiento de software</v>
          </cell>
          <cell r="W38" t="str">
            <v>SI</v>
          </cell>
          <cell r="X38" t="str">
            <v>No aplica</v>
          </cell>
          <cell r="Y38" t="str">
            <v>No aplica</v>
          </cell>
          <cell r="Z38" t="str">
            <v>No aplica</v>
          </cell>
          <cell r="AA38" t="str">
            <v>No aplica</v>
          </cell>
          <cell r="AB38" t="str">
            <v>NO</v>
          </cell>
          <cell r="AC38" t="str">
            <v>NO</v>
          </cell>
          <cell r="AD38" t="str">
            <v>DIRECCIÓN DE OPERACIONES TECNOLÓGICAS</v>
          </cell>
          <cell r="AE38" t="str">
            <v>Bogotá D.C.</v>
          </cell>
          <cell r="AF38" t="str">
            <v>Gilberto Mauricio Giraldo Ramírez</v>
          </cell>
          <cell r="AG38">
            <v>3203377</v>
          </cell>
          <cell r="AH38" t="str">
            <v>gmgiraldo@finagro.com.co</v>
          </cell>
          <cell r="AI38" t="str">
            <v>No</v>
          </cell>
          <cell r="AJ38" t="str">
            <v>No iniciado</v>
          </cell>
        </row>
        <row r="39">
          <cell r="E39" t="str">
            <v>Actualización y mantenimiento de licenciamiento ESRI</v>
          </cell>
          <cell r="G39">
            <v>10</v>
          </cell>
          <cell r="H39">
            <v>10</v>
          </cell>
          <cell r="I39">
            <v>11</v>
          </cell>
          <cell r="J39">
            <v>11</v>
          </cell>
          <cell r="K39">
            <v>12</v>
          </cell>
          <cell r="L39" t="str">
            <v>MESES</v>
          </cell>
          <cell r="M39" t="str">
            <v>Selección Directa</v>
          </cell>
          <cell r="N39" t="str">
            <v>FINAGRO</v>
          </cell>
          <cell r="O39">
            <v>80000000</v>
          </cell>
          <cell r="Q39">
            <v>80000000</v>
          </cell>
          <cell r="R39">
            <v>66263220</v>
          </cell>
          <cell r="S39">
            <v>13736780</v>
          </cell>
          <cell r="T39" t="str">
            <v>NO</v>
          </cell>
          <cell r="U39" t="str">
            <v>NO APLICA</v>
          </cell>
          <cell r="V39" t="str">
            <v>Equipo de computación - mantenimiento de software</v>
          </cell>
          <cell r="W39" t="str">
            <v>SI</v>
          </cell>
          <cell r="X39" t="str">
            <v>Consolidar_a_Finagro_como_el_generador_de_información_del_crédito_del_sector_agropecuario_y_rural</v>
          </cell>
          <cell r="Y39" t="str">
            <v>Generar_un_sistema_de_información_que_desarrolle__estudios_y_evaluaciones_sobre_temas_de_financiamiento_que_apoyen_el_proceso_de_toma_de_decisiones_de_la_CNCA.</v>
          </cell>
          <cell r="Z39" t="str">
            <v>Proyecto sistema de información que desarrolle  estudios y evaluaciones sobre temas de financiamiento que apoyen el proceso de toma de decisiones de la CNCA.</v>
          </cell>
          <cell r="AA39" t="str">
            <v>Fortalecimiento y complemento de los sistemas de información para el desarrollo de  estudios y evaluaciones sobre temas de financiamiento que apoyen el proceso de toma de decisiones de la CNCA.</v>
          </cell>
          <cell r="AB39" t="str">
            <v>SI</v>
          </cell>
          <cell r="AC39" t="str">
            <v>NO</v>
          </cell>
          <cell r="AD39" t="str">
            <v>UNIDAD DE GESTIÓN DE RIESGOS AGROPECUARIOS</v>
          </cell>
          <cell r="AE39" t="str">
            <v>Bogotá D.C.</v>
          </cell>
          <cell r="AF39" t="str">
            <v>María Mónica Rangel Cobos</v>
          </cell>
          <cell r="AG39">
            <v>3203377</v>
          </cell>
          <cell r="AH39" t="str">
            <v>mrangel@finagro.com.co</v>
          </cell>
          <cell r="AI39" t="str">
            <v>No</v>
          </cell>
          <cell r="AJ39" t="str">
            <v>No iniciado</v>
          </cell>
        </row>
        <row r="40">
          <cell r="E40" t="str">
            <v>Contratar los servicios de soporte  del aplicativo Mercurio y licenciamiento por usuario.</v>
          </cell>
          <cell r="F40" t="str">
            <v>Contratar los servicios de soporte  del aplicativo Mercurio y la adquisición del licenciamiento por usuario.</v>
          </cell>
          <cell r="G40" t="str">
            <v>5</v>
          </cell>
          <cell r="H40" t="str">
            <v>5</v>
          </cell>
          <cell r="I40" t="str">
            <v>6</v>
          </cell>
          <cell r="J40" t="str">
            <v>6</v>
          </cell>
          <cell r="K40">
            <v>36</v>
          </cell>
          <cell r="L40" t="str">
            <v>MESES</v>
          </cell>
          <cell r="M40" t="str">
            <v>Selección Directa</v>
          </cell>
          <cell r="N40" t="str">
            <v>FINAGRO</v>
          </cell>
          <cell r="O40">
            <v>248000000</v>
          </cell>
          <cell r="Q40">
            <v>79000000</v>
          </cell>
          <cell r="R40">
            <v>79000000</v>
          </cell>
          <cell r="S40">
            <v>0</v>
          </cell>
          <cell r="T40" t="str">
            <v>SI</v>
          </cell>
          <cell r="U40" t="str">
            <v>No solicitadas</v>
          </cell>
          <cell r="V40" t="str">
            <v>Equipo de computación - mantenimiento de software</v>
          </cell>
          <cell r="W40" t="str">
            <v>SI</v>
          </cell>
          <cell r="X40" t="str">
            <v>No aplica</v>
          </cell>
          <cell r="Y40" t="str">
            <v>No aplica</v>
          </cell>
          <cell r="Z40" t="str">
            <v>No aplica</v>
          </cell>
          <cell r="AA40" t="str">
            <v>No aplica</v>
          </cell>
          <cell r="AB40" t="str">
            <v>NO</v>
          </cell>
          <cell r="AC40" t="str">
            <v>NO</v>
          </cell>
          <cell r="AD40" t="str">
            <v>DIRECCIÓN DE OPERACIONES TECNOLÓGICAS</v>
          </cell>
          <cell r="AE40" t="str">
            <v>Bogotá D.C.</v>
          </cell>
          <cell r="AF40" t="str">
            <v>Gilberto Mauricio Giraldo Ramírez</v>
          </cell>
          <cell r="AG40">
            <v>3203377</v>
          </cell>
          <cell r="AH40" t="str">
            <v>gmgiraldo@finagro.com.co</v>
          </cell>
          <cell r="AI40" t="str">
            <v>No</v>
          </cell>
          <cell r="AJ40" t="str">
            <v>Contratado</v>
          </cell>
        </row>
        <row r="41">
          <cell r="E41" t="str">
            <v xml:space="preserve">Contratar los servicios de mantenimiento, asesoría y soporte del software Apoteosys </v>
          </cell>
          <cell r="F41" t="str">
            <v>El CONTRATISTA se obliga para con FINAGRO a prestar los servicios de actualización, mantenimiento, desarrollo, asesoría y soporte de la licencia de uso del Sistema de Información APOTEOSYS, para todos los módulos con los que cuenta la Entidad.</v>
          </cell>
          <cell r="G41">
            <v>3</v>
          </cell>
          <cell r="H41">
            <v>8</v>
          </cell>
          <cell r="I41">
            <v>4</v>
          </cell>
          <cell r="J41">
            <v>9</v>
          </cell>
          <cell r="K41">
            <v>36</v>
          </cell>
          <cell r="L41" t="str">
            <v>MESES</v>
          </cell>
          <cell r="M41" t="str">
            <v>Selección Directa</v>
          </cell>
          <cell r="N41" t="str">
            <v>FINAGRO</v>
          </cell>
          <cell r="O41">
            <v>243000000</v>
          </cell>
          <cell r="P41">
            <v>98916863.849999994</v>
          </cell>
          <cell r="Q41">
            <v>77000000</v>
          </cell>
          <cell r="R41">
            <v>77000000</v>
          </cell>
          <cell r="S41">
            <v>0</v>
          </cell>
          <cell r="T41" t="str">
            <v>SI</v>
          </cell>
          <cell r="U41" t="str">
            <v>No solicitadas</v>
          </cell>
          <cell r="V41" t="str">
            <v>Equipo de computación - mantenimiento de software</v>
          </cell>
          <cell r="W41" t="str">
            <v>SI</v>
          </cell>
          <cell r="X41" t="str">
            <v>No aplica</v>
          </cell>
          <cell r="Y41" t="str">
            <v>No aplica</v>
          </cell>
          <cell r="Z41" t="str">
            <v>No aplica</v>
          </cell>
          <cell r="AA41" t="str">
            <v>No aplica</v>
          </cell>
          <cell r="AB41" t="str">
            <v>NO</v>
          </cell>
          <cell r="AC41" t="str">
            <v>NO</v>
          </cell>
          <cell r="AD41" t="str">
            <v>DIRECCIÓN DE OPERACIONES TECNOLÓGICAS</v>
          </cell>
          <cell r="AE41" t="str">
            <v>Bogotá D.C.</v>
          </cell>
          <cell r="AF41" t="str">
            <v>Gilberto Mauricio Giraldo Ramírez</v>
          </cell>
          <cell r="AG41">
            <v>3203377</v>
          </cell>
          <cell r="AH41" t="str">
            <v>gmgiraldo@finagro.com.co</v>
          </cell>
          <cell r="AI41" t="str">
            <v>No</v>
          </cell>
          <cell r="AJ41" t="str">
            <v>Contratado</v>
          </cell>
        </row>
        <row r="42">
          <cell r="E42" t="str">
            <v xml:space="preserve">Contratar el arrendamiento de UPS. </v>
          </cell>
          <cell r="G42">
            <v>8</v>
          </cell>
          <cell r="H42">
            <v>6</v>
          </cell>
          <cell r="I42">
            <v>9</v>
          </cell>
          <cell r="J42">
            <v>7</v>
          </cell>
          <cell r="K42">
            <v>36</v>
          </cell>
          <cell r="L42" t="str">
            <v>MESES</v>
          </cell>
          <cell r="M42" t="str">
            <v>Invitación Privada</v>
          </cell>
          <cell r="N42" t="str">
            <v>FINAGRO</v>
          </cell>
          <cell r="O42">
            <v>203000000</v>
          </cell>
          <cell r="Q42">
            <v>64000000</v>
          </cell>
          <cell r="R42">
            <v>64000000</v>
          </cell>
          <cell r="S42">
            <v>0</v>
          </cell>
          <cell r="T42" t="str">
            <v>SI</v>
          </cell>
          <cell r="U42" t="str">
            <v>No solicitadas</v>
          </cell>
          <cell r="V42" t="str">
            <v>Equipo de computación</v>
          </cell>
          <cell r="W42" t="str">
            <v>SI</v>
          </cell>
          <cell r="X42" t="str">
            <v>No aplica</v>
          </cell>
          <cell r="Y42" t="str">
            <v>No aplica</v>
          </cell>
          <cell r="Z42" t="str">
            <v>No aplica</v>
          </cell>
          <cell r="AA42" t="str">
            <v>No aplica</v>
          </cell>
          <cell r="AB42" t="str">
            <v>NO</v>
          </cell>
          <cell r="AC42" t="str">
            <v>NO</v>
          </cell>
          <cell r="AD42" t="str">
            <v>DIRECCIÓN DE OPERACIONES TECNOLÓGICAS</v>
          </cell>
          <cell r="AE42" t="str">
            <v>Bogotá D.C.</v>
          </cell>
          <cell r="AF42" t="str">
            <v>Gilberto Mauricio Giraldo Ramírez</v>
          </cell>
          <cell r="AG42">
            <v>3203377</v>
          </cell>
          <cell r="AH42" t="str">
            <v>gmgiraldo@finagro.com.co</v>
          </cell>
          <cell r="AI42" t="str">
            <v>No</v>
          </cell>
          <cell r="AJ42" t="str">
            <v>En proceso</v>
          </cell>
        </row>
        <row r="43">
          <cell r="E43" t="str">
            <v>Contratación la renovación y soporte técnico de las licencias antivirus Kaspersky KL4708DATFR Kaspersky Endpoint Detection and Response (EDR) Optimum. 250 - 499 Node 1</v>
          </cell>
          <cell r="F43" t="str">
            <v>La presente Orden de Servicios tiene como objeto el servicio de renovación y adquisición de Licencias Antivirus Kaspersky Endpoint Detection and Response (EDR) Optimum., Licencias Kaspersky for Microsoft Office 365 y servicio de soporte plus</v>
          </cell>
          <cell r="G43">
            <v>6</v>
          </cell>
          <cell r="H43" t="str">
            <v>5</v>
          </cell>
          <cell r="I43">
            <v>7</v>
          </cell>
          <cell r="J43" t="str">
            <v>6</v>
          </cell>
          <cell r="K43">
            <v>36</v>
          </cell>
          <cell r="L43" t="str">
            <v>MESES</v>
          </cell>
          <cell r="M43" t="str">
            <v>Invitación Privada</v>
          </cell>
          <cell r="N43" t="str">
            <v>FINAGRO</v>
          </cell>
          <cell r="O43">
            <v>200000000</v>
          </cell>
          <cell r="Q43">
            <v>63000000</v>
          </cell>
          <cell r="R43">
            <v>63000000</v>
          </cell>
          <cell r="S43">
            <v>0</v>
          </cell>
          <cell r="T43" t="str">
            <v>SI</v>
          </cell>
          <cell r="U43" t="str">
            <v>No solicitadas</v>
          </cell>
          <cell r="V43" t="str">
            <v>Equipo de computación - mantenimiento de software</v>
          </cell>
          <cell r="W43" t="str">
            <v>SI</v>
          </cell>
          <cell r="X43" t="str">
            <v>No aplica</v>
          </cell>
          <cell r="Y43" t="str">
            <v>No aplica</v>
          </cell>
          <cell r="Z43" t="str">
            <v>No aplica</v>
          </cell>
          <cell r="AA43" t="str">
            <v>No aplica</v>
          </cell>
          <cell r="AB43" t="str">
            <v>NO</v>
          </cell>
          <cell r="AC43" t="str">
            <v>NO</v>
          </cell>
          <cell r="AD43" t="str">
            <v>DIRECCIÓN DE OPERACIONES TECNOLÓGICAS</v>
          </cell>
          <cell r="AE43" t="str">
            <v>Bogotá D.C.</v>
          </cell>
          <cell r="AF43" t="str">
            <v>Gilberto Mauricio Giraldo Ramírez</v>
          </cell>
          <cell r="AG43">
            <v>3203377</v>
          </cell>
          <cell r="AH43" t="str">
            <v>gmgiraldo@finagro.com.co</v>
          </cell>
          <cell r="AI43" t="str">
            <v>No</v>
          </cell>
          <cell r="AJ43" t="str">
            <v>Contratado</v>
          </cell>
        </row>
        <row r="44">
          <cell r="E44" t="str">
            <v>Contratar el mantenimiento para la Planta telefónica</v>
          </cell>
          <cell r="G44" t="str">
            <v>5</v>
          </cell>
          <cell r="H44" t="str">
            <v>4</v>
          </cell>
          <cell r="I44" t="str">
            <v>6</v>
          </cell>
          <cell r="J44">
            <v>4</v>
          </cell>
          <cell r="K44">
            <v>12</v>
          </cell>
          <cell r="L44" t="str">
            <v>MESES</v>
          </cell>
          <cell r="M44" t="str">
            <v>Selección Directa</v>
          </cell>
          <cell r="N44" t="str">
            <v>FINAGRO</v>
          </cell>
          <cell r="O44">
            <v>59000000</v>
          </cell>
          <cell r="Q44">
            <v>59000000</v>
          </cell>
          <cell r="R44">
            <v>59000000</v>
          </cell>
          <cell r="S44">
            <v>0</v>
          </cell>
          <cell r="T44" t="str">
            <v>NO</v>
          </cell>
          <cell r="U44" t="str">
            <v>NO APLICA</v>
          </cell>
          <cell r="V44" t="str">
            <v>Equipo de computación - mantenimiento de software</v>
          </cell>
          <cell r="W44" t="str">
            <v>SI</v>
          </cell>
          <cell r="X44" t="str">
            <v>Implementar_una_estructura_financiera_para_soportar_la_estrategia_de_FINAGRO</v>
          </cell>
          <cell r="Y44" t="str">
            <v>Crédito_FAG_y_Seguro_Agropecuario_integrados_para_apoyar_la_gestión_integral_del_riesgo_Garantizando_recursos_del_Gobierno_Nacional</v>
          </cell>
          <cell r="Z44" t="str">
            <v>Proyecto de integración de Crédito, FAG y Seguro Agropecuario</v>
          </cell>
          <cell r="AA44" t="str">
            <v>No aplica</v>
          </cell>
          <cell r="AB44" t="str">
            <v>SI</v>
          </cell>
          <cell r="AC44" t="str">
            <v>NO</v>
          </cell>
          <cell r="AD44" t="str">
            <v>DIRECCIÓN DE OPERACIONES TECNOLÓGICAS</v>
          </cell>
          <cell r="AE44" t="str">
            <v>Bogotá D.C.</v>
          </cell>
          <cell r="AF44" t="str">
            <v>Gilberto Mauricio Giraldo Ramírez</v>
          </cell>
          <cell r="AG44">
            <v>3203377</v>
          </cell>
          <cell r="AH44" t="str">
            <v>gmgiraldo@finagro.com.co</v>
          </cell>
          <cell r="AI44" t="str">
            <v>No</v>
          </cell>
          <cell r="AJ44" t="str">
            <v>No iniciado</v>
          </cell>
        </row>
        <row r="45">
          <cell r="E45" t="str">
            <v>Contratar los servicios de consultoría que permita identificar la disminución en la sinestralidad</v>
          </cell>
          <cell r="G45" t="str">
            <v>4</v>
          </cell>
          <cell r="H45" t="str">
            <v>4</v>
          </cell>
          <cell r="I45">
            <v>4</v>
          </cell>
          <cell r="J45" t="str">
            <v>5</v>
          </cell>
          <cell r="K45">
            <v>12</v>
          </cell>
          <cell r="L45" t="str">
            <v>MESES</v>
          </cell>
          <cell r="M45" t="str">
            <v>Selección Directa</v>
          </cell>
          <cell r="N45" t="str">
            <v>FAG</v>
          </cell>
          <cell r="O45">
            <v>56000000</v>
          </cell>
          <cell r="Q45">
            <v>38000000</v>
          </cell>
          <cell r="R45" t="str">
            <v>No aplica ppto FINA</v>
          </cell>
          <cell r="S45">
            <v>0</v>
          </cell>
          <cell r="T45" t="str">
            <v>SI</v>
          </cell>
          <cell r="U45" t="str">
            <v>No solicitadas</v>
          </cell>
          <cell r="V45" t="str">
            <v>Honorarios</v>
          </cell>
          <cell r="W45" t="str">
            <v>NO</v>
          </cell>
          <cell r="X45" t="str">
            <v>No aplica</v>
          </cell>
          <cell r="Y45" t="str">
            <v>No aplica</v>
          </cell>
          <cell r="Z45" t="str">
            <v>No aplica</v>
          </cell>
          <cell r="AA45" t="str">
            <v>No aplica</v>
          </cell>
          <cell r="AB45" t="str">
            <v>NO</v>
          </cell>
          <cell r="AC45" t="str">
            <v>NO</v>
          </cell>
          <cell r="AD45" t="str">
            <v>DIRECCIÓN DE OPERACIONES TECNOLÓGICAS</v>
          </cell>
          <cell r="AE45" t="str">
            <v>Bogotá D.C.</v>
          </cell>
          <cell r="AF45" t="str">
            <v>Gilberto Giraldo Ramirez</v>
          </cell>
          <cell r="AG45">
            <v>3203377</v>
          </cell>
          <cell r="AH45" t="str">
            <v>gmgiraldo@finagro.com.co</v>
          </cell>
          <cell r="AI45" t="str">
            <v>No</v>
          </cell>
          <cell r="AJ45" t="str">
            <v>No iniciado</v>
          </cell>
        </row>
        <row r="46">
          <cell r="E46" t="str">
            <v>Contratar la renovación del licenciamiento cognos - bodega de datos</v>
          </cell>
          <cell r="F46" t="str">
            <v>Contratar la renovación de 32 Licencias IBM COGNOS.</v>
          </cell>
          <cell r="G46" t="str">
            <v>4</v>
          </cell>
          <cell r="H46" t="str">
            <v>5</v>
          </cell>
          <cell r="I46" t="str">
            <v>5</v>
          </cell>
          <cell r="J46" t="str">
            <v>6</v>
          </cell>
          <cell r="K46">
            <v>36</v>
          </cell>
          <cell r="L46" t="str">
            <v>MESES</v>
          </cell>
          <cell r="M46" t="str">
            <v>Invitación Privada</v>
          </cell>
          <cell r="N46" t="str">
            <v>FINAGRO</v>
          </cell>
          <cell r="O46">
            <v>172000000</v>
          </cell>
          <cell r="Q46">
            <v>55000000</v>
          </cell>
          <cell r="R46">
            <v>55000000</v>
          </cell>
          <cell r="S46">
            <v>0</v>
          </cell>
          <cell r="T46" t="str">
            <v>SI</v>
          </cell>
          <cell r="U46" t="str">
            <v>No solicitadas</v>
          </cell>
          <cell r="V46" t="str">
            <v>Equipo de computación - mantenimiento de software</v>
          </cell>
          <cell r="W46" t="str">
            <v>SI</v>
          </cell>
          <cell r="X46" t="str">
            <v>No aplica</v>
          </cell>
          <cell r="Y46" t="str">
            <v>No aplica</v>
          </cell>
          <cell r="Z46" t="str">
            <v>No aplica</v>
          </cell>
          <cell r="AA46" t="str">
            <v>No aplica</v>
          </cell>
          <cell r="AB46" t="str">
            <v>NO</v>
          </cell>
          <cell r="AC46" t="str">
            <v>NO</v>
          </cell>
          <cell r="AD46" t="str">
            <v>DIRECCIÓN DE OPERACIONES TECNOLÓGICAS</v>
          </cell>
          <cell r="AE46" t="str">
            <v>Bogotá D.C.</v>
          </cell>
          <cell r="AF46" t="str">
            <v>Gilberto Mauricio Giraldo Ramírez</v>
          </cell>
          <cell r="AG46">
            <v>3203377</v>
          </cell>
          <cell r="AH46" t="str">
            <v>gmgiraldo@finagro.com.co</v>
          </cell>
          <cell r="AI46" t="str">
            <v>No</v>
          </cell>
          <cell r="AJ46" t="str">
            <v>Contratado</v>
          </cell>
        </row>
        <row r="47">
          <cell r="E47" t="str">
            <v>Contratar el servicio de horas de mantenimiento y soporte para productos Microsoft.</v>
          </cell>
          <cell r="G47" t="str">
            <v>5</v>
          </cell>
          <cell r="H47" t="str">
            <v>5</v>
          </cell>
          <cell r="I47" t="str">
            <v>6</v>
          </cell>
          <cell r="J47" t="str">
            <v>5</v>
          </cell>
          <cell r="K47">
            <v>36</v>
          </cell>
          <cell r="L47" t="str">
            <v>MESES</v>
          </cell>
          <cell r="M47" t="str">
            <v>Invitación Privada</v>
          </cell>
          <cell r="N47" t="str">
            <v>FINAGRO</v>
          </cell>
          <cell r="O47">
            <v>171000000</v>
          </cell>
          <cell r="Q47">
            <v>54000000</v>
          </cell>
          <cell r="R47">
            <v>54000000</v>
          </cell>
          <cell r="S47">
            <v>0</v>
          </cell>
          <cell r="T47" t="str">
            <v>SI</v>
          </cell>
          <cell r="U47" t="str">
            <v>No solicitadas</v>
          </cell>
          <cell r="V47" t="str">
            <v>Equipo de computación - mantenimiento de software</v>
          </cell>
          <cell r="W47" t="str">
            <v>SI</v>
          </cell>
          <cell r="X47" t="str">
            <v>No aplica</v>
          </cell>
          <cell r="Y47" t="str">
            <v>No aplica</v>
          </cell>
          <cell r="Z47" t="str">
            <v>No aplica</v>
          </cell>
          <cell r="AA47" t="str">
            <v>No aplica</v>
          </cell>
          <cell r="AB47" t="str">
            <v>NO</v>
          </cell>
          <cell r="AC47" t="str">
            <v>NO</v>
          </cell>
          <cell r="AD47" t="str">
            <v>DIRECCIÓN DE OPERACIONES TECNOLÓGICAS</v>
          </cell>
          <cell r="AE47" t="str">
            <v>Bogotá D.C.</v>
          </cell>
          <cell r="AF47" t="str">
            <v>Gilberto Mauricio Giraldo Ramírez</v>
          </cell>
          <cell r="AG47">
            <v>3203377</v>
          </cell>
          <cell r="AH47" t="str">
            <v>gmgiraldo@finagro.com.co</v>
          </cell>
          <cell r="AI47" t="str">
            <v>No</v>
          </cell>
          <cell r="AJ47" t="str">
            <v>No iniciado</v>
          </cell>
        </row>
        <row r="48">
          <cell r="E48" t="str">
            <v>Honorarios profesionales de personal adicional para atender operativa diaria por aumento en ICR nacional que se estima en 19.000 incentivos para el 2024.</v>
          </cell>
          <cell r="G48" t="str">
            <v>5</v>
          </cell>
          <cell r="H48">
            <v>2</v>
          </cell>
          <cell r="I48" t="str">
            <v>5</v>
          </cell>
          <cell r="J48">
            <v>3</v>
          </cell>
          <cell r="K48">
            <v>6</v>
          </cell>
          <cell r="L48" t="str">
            <v>MESES</v>
          </cell>
          <cell r="M48" t="str">
            <v>Selección Directa</v>
          </cell>
          <cell r="N48" t="str">
            <v>ICR</v>
          </cell>
          <cell r="O48">
            <v>52920000</v>
          </cell>
          <cell r="Q48">
            <v>52920000</v>
          </cell>
          <cell r="R48" t="str">
            <v>No aplica ppto FINA</v>
          </cell>
          <cell r="S48">
            <v>0</v>
          </cell>
          <cell r="T48" t="str">
            <v>NO</v>
          </cell>
          <cell r="U48" t="str">
            <v>NO APLICA</v>
          </cell>
          <cell r="V48" t="str">
            <v>Honorarios
O t r o s (Prof. y asesorías)</v>
          </cell>
          <cell r="W48" t="str">
            <v>SI</v>
          </cell>
          <cell r="X48" t="str">
            <v>No aplica</v>
          </cell>
          <cell r="Y48" t="str">
            <v>No aplica</v>
          </cell>
          <cell r="Z48" t="str">
            <v>No aplica</v>
          </cell>
          <cell r="AA48" t="str">
            <v>No aplica</v>
          </cell>
          <cell r="AB48" t="str">
            <v>NO</v>
          </cell>
          <cell r="AC48" t="str">
            <v>NO</v>
          </cell>
          <cell r="AD48" t="str">
            <v>DIRECCION DE CRÉDITO E ICR</v>
          </cell>
          <cell r="AE48" t="str">
            <v>Bogotá D.C.</v>
          </cell>
          <cell r="AF48" t="str">
            <v>Sedney Rolando Monroy Ortegón</v>
          </cell>
          <cell r="AG48">
            <v>3203377</v>
          </cell>
          <cell r="AH48" t="str">
            <v>smonroy@finagro.com.co</v>
          </cell>
          <cell r="AI48" t="str">
            <v>No</v>
          </cell>
          <cell r="AJ48" t="str">
            <v>No iniciado</v>
          </cell>
        </row>
        <row r="49">
          <cell r="E49" t="str">
            <v>Contratar la renovación del licenciamiento para el uso de las licencias: Rainbow Business Interprise, Omnivista 8770 SPS- Reactivación con Fabrica. Adicionalmente, la renovación del soporte del mantenimiento de la fábrica OmniPCX Enterprise SPS y Omnivista 8770 SPS</v>
          </cell>
          <cell r="F49" t="str">
            <v>La presente Orden tiene por objeto prestar el servicio de soporte 5X8 con repuestos de la planta telefónica Alcatel referencia OMNIPCX ENTERPRISE (OXE) y OmniVista 8770, incluye mantenimiento preventivo y correctivo (No incluye soporte de fabrica).</v>
          </cell>
          <cell r="G49">
            <v>2</v>
          </cell>
          <cell r="H49">
            <v>3</v>
          </cell>
          <cell r="I49">
            <v>3</v>
          </cell>
          <cell r="J49">
            <v>4</v>
          </cell>
          <cell r="K49">
            <v>36</v>
          </cell>
          <cell r="L49" t="str">
            <v>MESES</v>
          </cell>
          <cell r="M49" t="str">
            <v>Invitación Privada</v>
          </cell>
          <cell r="N49" t="str">
            <v>FINAGRO</v>
          </cell>
          <cell r="O49">
            <v>153000000</v>
          </cell>
          <cell r="Q49">
            <v>50000000</v>
          </cell>
          <cell r="R49">
            <v>50000000</v>
          </cell>
          <cell r="S49">
            <v>0</v>
          </cell>
          <cell r="T49" t="str">
            <v>SI</v>
          </cell>
          <cell r="U49" t="str">
            <v>No solicitadas</v>
          </cell>
          <cell r="V49" t="str">
            <v>Equipo de computación - mantenimiento de software</v>
          </cell>
          <cell r="W49" t="str">
            <v>SI</v>
          </cell>
          <cell r="X49" t="str">
            <v>No aplica</v>
          </cell>
          <cell r="Y49" t="str">
            <v>No aplica</v>
          </cell>
          <cell r="Z49" t="str">
            <v>No aplica</v>
          </cell>
          <cell r="AA49" t="str">
            <v>No aplica</v>
          </cell>
          <cell r="AB49" t="str">
            <v>NO</v>
          </cell>
          <cell r="AC49" t="str">
            <v>NO</v>
          </cell>
          <cell r="AD49" t="str">
            <v>DIRECCIÓN DE OPERACIONES TECNOLÓGICAS</v>
          </cell>
          <cell r="AE49" t="str">
            <v>Bogotá D.C.</v>
          </cell>
          <cell r="AF49" t="str">
            <v>Gilberto Mauricio Giraldo Ramírez</v>
          </cell>
          <cell r="AG49">
            <v>3203377</v>
          </cell>
          <cell r="AH49" t="str">
            <v>gmgiraldo@finagro.com.co</v>
          </cell>
          <cell r="AI49" t="str">
            <v>No</v>
          </cell>
          <cell r="AJ49" t="str">
            <v>Contratado</v>
          </cell>
        </row>
        <row r="50">
          <cell r="E50" t="str">
            <v>Contratar el servicio de soporte anual del canal principal Banca de la Republica</v>
          </cell>
          <cell r="G50">
            <v>3</v>
          </cell>
          <cell r="H50">
            <v>3</v>
          </cell>
          <cell r="I50">
            <v>4</v>
          </cell>
          <cell r="J50">
            <v>4</v>
          </cell>
          <cell r="K50">
            <v>36</v>
          </cell>
          <cell r="L50" t="str">
            <v>MESES</v>
          </cell>
          <cell r="M50" t="str">
            <v>Invitación Privada</v>
          </cell>
          <cell r="N50" t="str">
            <v>FINAGRO</v>
          </cell>
          <cell r="O50">
            <v>155000000</v>
          </cell>
          <cell r="Q50">
            <v>49000000</v>
          </cell>
          <cell r="R50">
            <v>49000000</v>
          </cell>
          <cell r="S50">
            <v>0</v>
          </cell>
          <cell r="T50" t="str">
            <v>SI</v>
          </cell>
          <cell r="U50" t="str">
            <v>No solicitadas</v>
          </cell>
          <cell r="V50" t="str">
            <v>Sistemas transaccionales</v>
          </cell>
          <cell r="W50" t="str">
            <v>SI</v>
          </cell>
          <cell r="X50" t="str">
            <v>No aplica</v>
          </cell>
          <cell r="Y50" t="str">
            <v>No aplica</v>
          </cell>
          <cell r="Z50" t="str">
            <v>No aplica</v>
          </cell>
          <cell r="AA50" t="str">
            <v>No aplica</v>
          </cell>
          <cell r="AB50" t="str">
            <v>NO</v>
          </cell>
          <cell r="AC50" t="str">
            <v>NO</v>
          </cell>
          <cell r="AD50" t="str">
            <v>DIRECCIÓN DE OPERACIONES TECNOLÓGICAS</v>
          </cell>
          <cell r="AE50" t="str">
            <v>Bogotá D.C.</v>
          </cell>
          <cell r="AF50" t="str">
            <v>Gilberto Mauricio Giraldo Ramírez</v>
          </cell>
          <cell r="AG50">
            <v>3203377</v>
          </cell>
          <cell r="AH50" t="str">
            <v>gmgiraldo@finagro.com.co</v>
          </cell>
          <cell r="AI50" t="str">
            <v>No</v>
          </cell>
          <cell r="AJ50" t="str">
            <v>No iniciado</v>
          </cell>
        </row>
        <row r="51">
          <cell r="E51" t="str">
            <v>Contratar el servicio de Backup cuentas de correo.</v>
          </cell>
          <cell r="G51">
            <v>3</v>
          </cell>
          <cell r="H51" t="str">
            <v>4</v>
          </cell>
          <cell r="I51">
            <v>4</v>
          </cell>
          <cell r="J51" t="str">
            <v>5</v>
          </cell>
          <cell r="K51">
            <v>36</v>
          </cell>
          <cell r="L51" t="str">
            <v>MESES</v>
          </cell>
          <cell r="M51" t="str">
            <v>Invitación Privada</v>
          </cell>
          <cell r="N51" t="str">
            <v>FINAGRO</v>
          </cell>
          <cell r="O51">
            <v>155000000</v>
          </cell>
          <cell r="Q51">
            <v>49000000</v>
          </cell>
          <cell r="R51">
            <v>49000000</v>
          </cell>
          <cell r="S51">
            <v>0</v>
          </cell>
          <cell r="T51" t="str">
            <v>SI</v>
          </cell>
          <cell r="U51" t="str">
            <v>No solicitadas</v>
          </cell>
          <cell r="V51" t="str">
            <v>Equipo de computación - mantenimiento de software</v>
          </cell>
          <cell r="W51" t="str">
            <v>SI</v>
          </cell>
          <cell r="X51" t="str">
            <v>No aplica</v>
          </cell>
          <cell r="Y51" t="str">
            <v>No aplica</v>
          </cell>
          <cell r="Z51" t="str">
            <v>No aplica</v>
          </cell>
          <cell r="AA51" t="str">
            <v>No aplica</v>
          </cell>
          <cell r="AB51" t="str">
            <v>NO</v>
          </cell>
          <cell r="AC51" t="str">
            <v>NO</v>
          </cell>
          <cell r="AD51" t="str">
            <v>DIRECCIÓN DE OPERACIONES TECNOLÓGICAS</v>
          </cell>
          <cell r="AE51" t="str">
            <v>Bogotá D.C.</v>
          </cell>
          <cell r="AF51" t="str">
            <v>Gilberto Mauricio Giraldo Ramírez</v>
          </cell>
          <cell r="AG51">
            <v>3203377</v>
          </cell>
          <cell r="AH51" t="str">
            <v>gmgiraldo@finagro.com.co</v>
          </cell>
          <cell r="AI51" t="str">
            <v>No</v>
          </cell>
          <cell r="AJ51" t="str">
            <v>No iniciado</v>
          </cell>
        </row>
        <row r="52">
          <cell r="E52" t="str">
            <v>Contratar el servicios de renovación del Licenciamiento de plataforma de desarrollo .NET</v>
          </cell>
          <cell r="G52" t="str">
            <v>4</v>
          </cell>
          <cell r="H52" t="str">
            <v>4</v>
          </cell>
          <cell r="I52" t="str">
            <v>5</v>
          </cell>
          <cell r="J52" t="str">
            <v>5</v>
          </cell>
          <cell r="K52">
            <v>36</v>
          </cell>
          <cell r="L52" t="str">
            <v>MESES</v>
          </cell>
          <cell r="M52" t="str">
            <v>Invitación Privada</v>
          </cell>
          <cell r="N52" t="str">
            <v>FINAGRO</v>
          </cell>
          <cell r="O52">
            <v>149000000</v>
          </cell>
          <cell r="Q52">
            <v>47000000</v>
          </cell>
          <cell r="R52">
            <v>47000000</v>
          </cell>
          <cell r="S52">
            <v>0</v>
          </cell>
          <cell r="T52" t="str">
            <v>SI</v>
          </cell>
          <cell r="U52" t="str">
            <v>No solicitadas</v>
          </cell>
          <cell r="V52" t="str">
            <v>Equipo de computación - mantenimiento de software</v>
          </cell>
          <cell r="W52" t="str">
            <v>SI</v>
          </cell>
          <cell r="X52" t="str">
            <v>No aplica</v>
          </cell>
          <cell r="Y52" t="str">
            <v>No aplica</v>
          </cell>
          <cell r="Z52" t="str">
            <v>No aplica</v>
          </cell>
          <cell r="AA52" t="str">
            <v>No aplica</v>
          </cell>
          <cell r="AB52" t="str">
            <v>NO</v>
          </cell>
          <cell r="AC52" t="str">
            <v>NO</v>
          </cell>
          <cell r="AD52" t="str">
            <v>DIRECCIÓN DE OPERACIONES TECNOLÓGICAS</v>
          </cell>
          <cell r="AE52" t="str">
            <v>Bogotá D.C.</v>
          </cell>
          <cell r="AF52" t="str">
            <v>Gilberto Mauricio Giraldo Ramírez</v>
          </cell>
          <cell r="AG52">
            <v>3203377</v>
          </cell>
          <cell r="AH52" t="str">
            <v>gmgiraldo@finagro.com.co</v>
          </cell>
          <cell r="AI52" t="str">
            <v>No</v>
          </cell>
          <cell r="AJ52" t="str">
            <v>No iniciado</v>
          </cell>
        </row>
        <row r="53">
          <cell r="E53" t="str">
            <v>Fortalecimiento de la seguridad de la información a través del desarrollo seguro</v>
          </cell>
          <cell r="G53" t="str">
            <v>4</v>
          </cell>
          <cell r="H53" t="str">
            <v>5</v>
          </cell>
          <cell r="I53" t="str">
            <v>5</v>
          </cell>
          <cell r="J53" t="str">
            <v>6</v>
          </cell>
          <cell r="K53">
            <v>36</v>
          </cell>
          <cell r="L53" t="str">
            <v>MESES</v>
          </cell>
          <cell r="M53" t="str">
            <v>Invitación Privada</v>
          </cell>
          <cell r="N53" t="str">
            <v>FINAGRO</v>
          </cell>
          <cell r="O53">
            <v>148500000</v>
          </cell>
          <cell r="Q53">
            <v>47000000</v>
          </cell>
          <cell r="R53">
            <v>47000000</v>
          </cell>
          <cell r="S53">
            <v>0</v>
          </cell>
          <cell r="T53" t="str">
            <v>SI</v>
          </cell>
          <cell r="U53" t="str">
            <v>No solicitadas</v>
          </cell>
          <cell r="V53" t="str">
            <v>Apoyo educativo</v>
          </cell>
          <cell r="W53" t="str">
            <v>SI</v>
          </cell>
          <cell r="X53" t="str">
            <v>Implementar_una_estructura_financiera_para_soportar_la_estrategia_de_FINAGRO</v>
          </cell>
          <cell r="Y53" t="str">
            <v>Crédito_FAG_y_Seguro_Agropecuario_integrados_para_apoyar_la_gestión_integral_del_riesgo_Garantizando_recursos_del_Gobierno_Nacional</v>
          </cell>
          <cell r="Z53" t="str">
            <v>Proyecto de integración de Crédito, FAG y Seguro Agropecuario</v>
          </cell>
          <cell r="AA53" t="str">
            <v>No aplica</v>
          </cell>
          <cell r="AB53" t="str">
            <v>SI</v>
          </cell>
          <cell r="AC53" t="str">
            <v>NO</v>
          </cell>
          <cell r="AD53" t="str">
            <v>DIRECCIÓN DE OPERACIONES TECNOLÓGICAS</v>
          </cell>
          <cell r="AE53" t="str">
            <v>Bogotá D.C.</v>
          </cell>
          <cell r="AF53" t="str">
            <v>Gilberto Mauricio Giraldo Ramírez</v>
          </cell>
          <cell r="AG53">
            <v>3203377</v>
          </cell>
          <cell r="AH53" t="str">
            <v>gmgiraldo@finagro.com.co</v>
          </cell>
          <cell r="AI53" t="str">
            <v>No</v>
          </cell>
          <cell r="AJ53" t="str">
            <v>No iniciado</v>
          </cell>
        </row>
        <row r="54">
          <cell r="E54" t="str">
            <v>Contratar la renovación de la autorización a finagro del soporte para el uso de las herramientas Goanywhere MFT</v>
          </cell>
          <cell r="G54" t="str">
            <v>5</v>
          </cell>
          <cell r="H54">
            <v>2</v>
          </cell>
          <cell r="I54" t="str">
            <v>6</v>
          </cell>
          <cell r="J54">
            <v>3</v>
          </cell>
          <cell r="K54">
            <v>36</v>
          </cell>
          <cell r="L54" t="str">
            <v>MESES</v>
          </cell>
          <cell r="M54" t="str">
            <v>Selección Directa</v>
          </cell>
          <cell r="N54" t="str">
            <v>FINAGRO</v>
          </cell>
          <cell r="O54">
            <v>143000000</v>
          </cell>
          <cell r="Q54">
            <v>45000000</v>
          </cell>
          <cell r="R54">
            <v>45000000</v>
          </cell>
          <cell r="S54">
            <v>0</v>
          </cell>
          <cell r="T54" t="str">
            <v>SI</v>
          </cell>
          <cell r="U54" t="str">
            <v>No solicitadas</v>
          </cell>
          <cell r="V54" t="str">
            <v>Equipo de computación - mantenimiento de software</v>
          </cell>
          <cell r="W54" t="str">
            <v>SI</v>
          </cell>
          <cell r="X54" t="str">
            <v>No aplica</v>
          </cell>
          <cell r="Y54" t="str">
            <v>No aplica</v>
          </cell>
          <cell r="Z54" t="str">
            <v>No aplica</v>
          </cell>
          <cell r="AA54" t="str">
            <v>No aplica</v>
          </cell>
          <cell r="AB54" t="str">
            <v>NO</v>
          </cell>
          <cell r="AC54" t="str">
            <v>NO</v>
          </cell>
          <cell r="AD54" t="str">
            <v>DIRECCIÓN DE OPERACIONES TECNOLÓGICAS</v>
          </cell>
          <cell r="AE54" t="str">
            <v>Bogotá D.C.</v>
          </cell>
          <cell r="AF54" t="str">
            <v>Gilberto Mauricio Giraldo Ramírez</v>
          </cell>
          <cell r="AG54">
            <v>3203377</v>
          </cell>
          <cell r="AH54" t="str">
            <v>gmgiraldo@finagro.com.co</v>
          </cell>
          <cell r="AI54" t="str">
            <v>No</v>
          </cell>
          <cell r="AJ54" t="str">
            <v>En proceso</v>
          </cell>
        </row>
        <row r="55">
          <cell r="E55" t="str">
            <v>Contratar el servicio del Canal principal de internet</v>
          </cell>
          <cell r="G55">
            <v>2</v>
          </cell>
          <cell r="H55">
            <v>2</v>
          </cell>
          <cell r="I55">
            <v>3</v>
          </cell>
          <cell r="J55">
            <v>3</v>
          </cell>
          <cell r="K55">
            <v>36</v>
          </cell>
          <cell r="L55" t="str">
            <v>MESES</v>
          </cell>
          <cell r="M55" t="str">
            <v>Invitación Privada</v>
          </cell>
          <cell r="N55" t="str">
            <v>FINAGRO</v>
          </cell>
          <cell r="O55">
            <v>139000000</v>
          </cell>
          <cell r="Q55">
            <v>44000000</v>
          </cell>
          <cell r="R55">
            <v>44000000</v>
          </cell>
          <cell r="S55">
            <v>0</v>
          </cell>
          <cell r="T55" t="str">
            <v>SI</v>
          </cell>
          <cell r="U55" t="str">
            <v>No solicitadas</v>
          </cell>
          <cell r="V55" t="str">
            <v>Servicio de internet</v>
          </cell>
          <cell r="W55" t="str">
            <v>SI</v>
          </cell>
          <cell r="X55" t="str">
            <v>No aplica</v>
          </cell>
          <cell r="Y55" t="str">
            <v>No aplica</v>
          </cell>
          <cell r="Z55" t="str">
            <v>No aplica</v>
          </cell>
          <cell r="AA55" t="str">
            <v>No aplica</v>
          </cell>
          <cell r="AB55" t="str">
            <v>NO</v>
          </cell>
          <cell r="AC55" t="str">
            <v>NO</v>
          </cell>
          <cell r="AD55" t="str">
            <v>DIRECCIÓN DE OPERACIONES TECNOLÓGICAS</v>
          </cell>
          <cell r="AE55" t="str">
            <v>Bogotá D.C.</v>
          </cell>
          <cell r="AF55" t="str">
            <v>Gilberto Mauricio Giraldo Ramírez</v>
          </cell>
          <cell r="AG55">
            <v>3203377</v>
          </cell>
          <cell r="AH55" t="str">
            <v>gmgiraldo@finagro.com.co</v>
          </cell>
          <cell r="AI55" t="str">
            <v>No</v>
          </cell>
          <cell r="AJ55" t="str">
            <v>No iniciado</v>
          </cell>
        </row>
        <row r="56">
          <cell r="E56" t="str">
            <v>Contratar el servicio del Canal contingencia de internet</v>
          </cell>
          <cell r="G56">
            <v>2</v>
          </cell>
          <cell r="H56">
            <v>11</v>
          </cell>
          <cell r="I56">
            <v>3</v>
          </cell>
          <cell r="J56">
            <v>12</v>
          </cell>
          <cell r="K56">
            <v>36</v>
          </cell>
          <cell r="L56" t="str">
            <v>MESES</v>
          </cell>
          <cell r="M56" t="str">
            <v>Invitación Privada</v>
          </cell>
          <cell r="N56" t="str">
            <v>FINAGRO</v>
          </cell>
          <cell r="O56">
            <v>135000000</v>
          </cell>
          <cell r="Q56">
            <v>43000000</v>
          </cell>
          <cell r="R56">
            <v>43000000</v>
          </cell>
          <cell r="S56">
            <v>0</v>
          </cell>
          <cell r="T56" t="str">
            <v>SI</v>
          </cell>
          <cell r="U56" t="str">
            <v>No solicitadas</v>
          </cell>
          <cell r="V56" t="str">
            <v>Servicio de internet</v>
          </cell>
          <cell r="W56" t="str">
            <v>SI</v>
          </cell>
          <cell r="X56" t="str">
            <v>No aplica</v>
          </cell>
          <cell r="Y56" t="str">
            <v>No aplica</v>
          </cell>
          <cell r="Z56" t="str">
            <v>No aplica</v>
          </cell>
          <cell r="AA56" t="str">
            <v>No aplica</v>
          </cell>
          <cell r="AB56" t="str">
            <v>NO</v>
          </cell>
          <cell r="AC56" t="str">
            <v>NO</v>
          </cell>
          <cell r="AD56" t="str">
            <v>DIRECCIÓN DE OPERACIONES TECNOLÓGICAS</v>
          </cell>
          <cell r="AE56" t="str">
            <v>Bogotá D.C.</v>
          </cell>
          <cell r="AF56" t="str">
            <v>Gilberto Mauricio Giraldo Ramírez</v>
          </cell>
          <cell r="AG56">
            <v>3203377</v>
          </cell>
          <cell r="AH56" t="str">
            <v>gmgiraldo@finagro.com.co</v>
          </cell>
          <cell r="AI56" t="str">
            <v>No</v>
          </cell>
          <cell r="AJ56" t="str">
            <v>No iniciado</v>
          </cell>
        </row>
        <row r="57">
          <cell r="E57" t="str">
            <v xml:space="preserve">Contratar la renovación y/o adquisición de certificados digitales y certificados SSL </v>
          </cell>
          <cell r="G57">
            <v>11</v>
          </cell>
          <cell r="H57">
            <v>2</v>
          </cell>
          <cell r="I57">
            <v>12</v>
          </cell>
          <cell r="J57">
            <v>3</v>
          </cell>
          <cell r="K57">
            <v>36</v>
          </cell>
          <cell r="L57" t="str">
            <v>MESES</v>
          </cell>
          <cell r="M57" t="str">
            <v>Invitación Privada</v>
          </cell>
          <cell r="N57" t="str">
            <v>FINAGRO</v>
          </cell>
          <cell r="O57">
            <v>111000000</v>
          </cell>
          <cell r="Q57">
            <v>35000000</v>
          </cell>
          <cell r="R57">
            <v>35000000</v>
          </cell>
          <cell r="S57">
            <v>0</v>
          </cell>
          <cell r="T57" t="str">
            <v>SI</v>
          </cell>
          <cell r="U57" t="str">
            <v>No solicitadas</v>
          </cell>
          <cell r="V57" t="str">
            <v>Equipo de computación - mantenimiento de software</v>
          </cell>
          <cell r="W57" t="str">
            <v>SI</v>
          </cell>
          <cell r="X57" t="str">
            <v>No aplica</v>
          </cell>
          <cell r="Y57" t="str">
            <v>No aplica</v>
          </cell>
          <cell r="Z57" t="str">
            <v>No aplica</v>
          </cell>
          <cell r="AA57" t="str">
            <v>No aplica</v>
          </cell>
          <cell r="AB57" t="str">
            <v>NO</v>
          </cell>
          <cell r="AC57" t="str">
            <v>NO</v>
          </cell>
          <cell r="AD57" t="str">
            <v>DIRECCIÓN DE OPERACIONES TECNOLÓGICAS</v>
          </cell>
          <cell r="AE57" t="str">
            <v>Bogotá D.C.</v>
          </cell>
          <cell r="AF57" t="str">
            <v>Gilberto Mauricio Giraldo Ramírez</v>
          </cell>
          <cell r="AG57">
            <v>3203377</v>
          </cell>
          <cell r="AH57" t="str">
            <v>gmgiraldo@finagro.com.co</v>
          </cell>
          <cell r="AI57" t="str">
            <v>No</v>
          </cell>
          <cell r="AJ57" t="str">
            <v>No iniciado</v>
          </cell>
        </row>
        <row r="58">
          <cell r="E58" t="str">
            <v>Contratar el servicio de custodia anual de medios magneticos</v>
          </cell>
          <cell r="F58" t="str">
            <v>La presente Orden tiene por objeto prestar los servicios de recolección, transporte, almacenamiento y custodia de medios magnéticos.</v>
          </cell>
          <cell r="G58">
            <v>2</v>
          </cell>
          <cell r="H58">
            <v>2</v>
          </cell>
          <cell r="I58">
            <v>3</v>
          </cell>
          <cell r="J58">
            <v>3</v>
          </cell>
          <cell r="K58">
            <v>24</v>
          </cell>
          <cell r="L58" t="str">
            <v>MESES</v>
          </cell>
          <cell r="M58" t="str">
            <v>Selección Directa</v>
          </cell>
          <cell r="N58" t="str">
            <v>FINAGRO</v>
          </cell>
          <cell r="O58">
            <v>65000000</v>
          </cell>
          <cell r="Q58">
            <v>32000000</v>
          </cell>
          <cell r="R58">
            <v>32000000</v>
          </cell>
          <cell r="S58">
            <v>0</v>
          </cell>
          <cell r="T58" t="str">
            <v>SI</v>
          </cell>
          <cell r="U58" t="str">
            <v>No solicitadas</v>
          </cell>
          <cell r="V58" t="str">
            <v>Custodia medios magnetico</v>
          </cell>
          <cell r="W58" t="str">
            <v>SI</v>
          </cell>
          <cell r="X58" t="str">
            <v>No aplica</v>
          </cell>
          <cell r="Y58" t="str">
            <v>No aplica</v>
          </cell>
          <cell r="Z58" t="str">
            <v>No aplica</v>
          </cell>
          <cell r="AA58" t="str">
            <v>No aplica</v>
          </cell>
          <cell r="AB58" t="str">
            <v>NO</v>
          </cell>
          <cell r="AC58" t="str">
            <v>NO</v>
          </cell>
          <cell r="AD58" t="str">
            <v>DIRECCIÓN DE OPERACIONES TECNOLÓGICAS</v>
          </cell>
          <cell r="AE58" t="str">
            <v>Bogotá D.C.</v>
          </cell>
          <cell r="AF58" t="str">
            <v>Gilberto Mauricio Giraldo Ramírez</v>
          </cell>
          <cell r="AG58">
            <v>3203377</v>
          </cell>
          <cell r="AH58" t="str">
            <v>gmgiraldo@finagro.com.co</v>
          </cell>
          <cell r="AI58" t="str">
            <v>No</v>
          </cell>
          <cell r="AJ58" t="str">
            <v>Contratado</v>
          </cell>
        </row>
        <row r="59">
          <cell r="E59" t="str">
            <v>Compra de Perifericos para computadores (Diademas, mouse, teclados, etc)</v>
          </cell>
          <cell r="G59">
            <v>2</v>
          </cell>
          <cell r="H59">
            <v>2</v>
          </cell>
          <cell r="I59">
            <v>3</v>
          </cell>
          <cell r="J59">
            <v>3</v>
          </cell>
          <cell r="K59">
            <v>36</v>
          </cell>
          <cell r="L59" t="str">
            <v>MESES</v>
          </cell>
          <cell r="M59" t="str">
            <v>Invitación Privada</v>
          </cell>
          <cell r="N59" t="str">
            <v>FINAGRO</v>
          </cell>
          <cell r="O59">
            <v>95000000</v>
          </cell>
          <cell r="Q59">
            <v>30000000</v>
          </cell>
          <cell r="R59">
            <v>30000000</v>
          </cell>
          <cell r="S59">
            <v>0</v>
          </cell>
          <cell r="T59" t="str">
            <v>SI</v>
          </cell>
          <cell r="U59" t="str">
            <v>No solicitadas</v>
          </cell>
          <cell r="V59" t="str">
            <v>Utiles y papeleria</v>
          </cell>
          <cell r="W59" t="str">
            <v>SI</v>
          </cell>
          <cell r="X59" t="str">
            <v>No aplica</v>
          </cell>
          <cell r="Y59" t="str">
            <v>No aplica</v>
          </cell>
          <cell r="Z59" t="str">
            <v>No aplica</v>
          </cell>
          <cell r="AA59" t="str">
            <v>No aplica</v>
          </cell>
          <cell r="AB59" t="str">
            <v>NO</v>
          </cell>
          <cell r="AC59" t="str">
            <v>NO</v>
          </cell>
          <cell r="AD59" t="str">
            <v>DIRECCIÓN DE OPERACIONES TECNOLÓGICAS</v>
          </cell>
          <cell r="AE59" t="str">
            <v>Bogotá D.C.</v>
          </cell>
          <cell r="AF59" t="str">
            <v>Gilberto Mauricio Giraldo Ramírez</v>
          </cell>
          <cell r="AG59">
            <v>3203377</v>
          </cell>
          <cell r="AH59" t="str">
            <v>gmgiraldo@finagro.com.co</v>
          </cell>
          <cell r="AI59" t="str">
            <v>No</v>
          </cell>
          <cell r="AJ59" t="str">
            <v>No iniciado</v>
          </cell>
        </row>
        <row r="60">
          <cell r="E60" t="str">
            <v xml:space="preserve">Contratar la renovacion de las licencias de Meraki Cloud para 15 Acces Point </v>
          </cell>
          <cell r="F60" t="str">
            <v>contratar la renovación de las licencias de Meraki MR Enterprise</v>
          </cell>
          <cell r="G60">
            <v>3</v>
          </cell>
          <cell r="H60">
            <v>2</v>
          </cell>
          <cell r="I60">
            <v>4</v>
          </cell>
          <cell r="J60">
            <v>3</v>
          </cell>
          <cell r="K60">
            <v>36</v>
          </cell>
          <cell r="L60" t="str">
            <v>MESES</v>
          </cell>
          <cell r="M60" t="str">
            <v>Invitación Privada</v>
          </cell>
          <cell r="N60" t="str">
            <v>FINAGRO</v>
          </cell>
          <cell r="O60">
            <v>95000000</v>
          </cell>
          <cell r="Q60">
            <v>30000000</v>
          </cell>
          <cell r="R60">
            <v>30000000</v>
          </cell>
          <cell r="S60">
            <v>0</v>
          </cell>
          <cell r="T60" t="str">
            <v>SI</v>
          </cell>
          <cell r="U60" t="str">
            <v>No solicitadas</v>
          </cell>
          <cell r="V60" t="str">
            <v>Equipo de computación - mantenimiento de software</v>
          </cell>
          <cell r="W60" t="str">
            <v>SI</v>
          </cell>
          <cell r="X60" t="str">
            <v>No aplica</v>
          </cell>
          <cell r="Y60" t="str">
            <v>No aplica</v>
          </cell>
          <cell r="Z60" t="str">
            <v>No aplica</v>
          </cell>
          <cell r="AA60" t="str">
            <v>No aplica</v>
          </cell>
          <cell r="AB60" t="str">
            <v>NO</v>
          </cell>
          <cell r="AC60" t="str">
            <v>NO</v>
          </cell>
          <cell r="AD60" t="str">
            <v>DIRECCIÓN DE OPERACIONES TECNOLÓGICAS</v>
          </cell>
          <cell r="AE60" t="str">
            <v>Bogotá D.C.</v>
          </cell>
          <cell r="AF60" t="str">
            <v>Gilberto Mauricio Giraldo Ramírez</v>
          </cell>
          <cell r="AG60">
            <v>3203377</v>
          </cell>
          <cell r="AH60" t="str">
            <v>gmgiraldo@finagro.com.co</v>
          </cell>
          <cell r="AI60" t="str">
            <v>No</v>
          </cell>
          <cell r="AJ60" t="str">
            <v>Contratado</v>
          </cell>
        </row>
        <row r="61">
          <cell r="E61" t="str">
            <v>Contratar el servicio de internet - Canal para teletrabajo y red wifi</v>
          </cell>
          <cell r="G61">
            <v>2</v>
          </cell>
          <cell r="H61" t="str">
            <v>5</v>
          </cell>
          <cell r="I61">
            <v>3</v>
          </cell>
          <cell r="J61" t="str">
            <v>6</v>
          </cell>
          <cell r="K61">
            <v>36</v>
          </cell>
          <cell r="L61" t="str">
            <v>MESES</v>
          </cell>
          <cell r="M61" t="str">
            <v>Invitación Privada</v>
          </cell>
          <cell r="N61" t="str">
            <v>FINAGRO</v>
          </cell>
          <cell r="O61">
            <v>89000000</v>
          </cell>
          <cell r="Q61">
            <v>28000000</v>
          </cell>
          <cell r="R61">
            <v>28000000</v>
          </cell>
          <cell r="S61">
            <v>0</v>
          </cell>
          <cell r="T61" t="str">
            <v>SI</v>
          </cell>
          <cell r="U61" t="str">
            <v>No solicitadas</v>
          </cell>
          <cell r="V61" t="str">
            <v>Servicio de internet</v>
          </cell>
          <cell r="W61" t="str">
            <v>SI</v>
          </cell>
          <cell r="X61" t="str">
            <v>No aplica</v>
          </cell>
          <cell r="Y61" t="str">
            <v>No aplica</v>
          </cell>
          <cell r="Z61" t="str">
            <v>No aplica</v>
          </cell>
          <cell r="AA61" t="str">
            <v>No aplica</v>
          </cell>
          <cell r="AB61" t="str">
            <v>NO</v>
          </cell>
          <cell r="AC61" t="str">
            <v>NO</v>
          </cell>
          <cell r="AD61" t="str">
            <v>DIRECCIÓN DE OPERACIONES TECNOLÓGICAS</v>
          </cell>
          <cell r="AE61" t="str">
            <v>Bogotá D.C.</v>
          </cell>
          <cell r="AF61" t="str">
            <v>Gilberto Mauricio Giraldo Ramírez</v>
          </cell>
          <cell r="AG61">
            <v>3203377</v>
          </cell>
          <cell r="AH61" t="str">
            <v>gmgiraldo@finagro.com.co</v>
          </cell>
          <cell r="AI61" t="str">
            <v>No</v>
          </cell>
          <cell r="AJ61" t="str">
            <v>No iniciado</v>
          </cell>
        </row>
        <row r="62">
          <cell r="E62" t="str">
            <v xml:space="preserve">Contratar el soporte del canal de backup  Deceval </v>
          </cell>
          <cell r="G62">
            <v>2</v>
          </cell>
          <cell r="H62">
            <v>6</v>
          </cell>
          <cell r="I62">
            <v>3</v>
          </cell>
          <cell r="J62">
            <v>7</v>
          </cell>
          <cell r="K62">
            <v>36</v>
          </cell>
          <cell r="L62" t="str">
            <v>MESES</v>
          </cell>
          <cell r="M62" t="str">
            <v>Invitación Privada</v>
          </cell>
          <cell r="N62" t="str">
            <v>FINAGRO</v>
          </cell>
          <cell r="O62">
            <v>86000000</v>
          </cell>
          <cell r="Q62">
            <v>27000000</v>
          </cell>
          <cell r="R62">
            <v>27000000</v>
          </cell>
          <cell r="S62">
            <v>0</v>
          </cell>
          <cell r="T62" t="str">
            <v>SI</v>
          </cell>
          <cell r="U62" t="str">
            <v>No solicitadas</v>
          </cell>
          <cell r="V62" t="str">
            <v>Servicio electrónico Banrep-sebra</v>
          </cell>
          <cell r="W62" t="str">
            <v>SI</v>
          </cell>
          <cell r="X62" t="str">
            <v>No aplica</v>
          </cell>
          <cell r="Y62" t="str">
            <v>No aplica</v>
          </cell>
          <cell r="Z62" t="str">
            <v>No aplica</v>
          </cell>
          <cell r="AA62" t="str">
            <v>No aplica</v>
          </cell>
          <cell r="AB62" t="str">
            <v>NO</v>
          </cell>
          <cell r="AC62" t="str">
            <v>NO</v>
          </cell>
          <cell r="AD62" t="str">
            <v>DIRECCIÓN DE OPERACIONES TECNOLÓGICAS</v>
          </cell>
          <cell r="AE62" t="str">
            <v>Bogotá D.C.</v>
          </cell>
          <cell r="AF62" t="str">
            <v>Gilberto Mauricio Giraldo Ramírez</v>
          </cell>
          <cell r="AG62">
            <v>3203377</v>
          </cell>
          <cell r="AH62" t="str">
            <v>gmgiraldo@finagro.com.co</v>
          </cell>
          <cell r="AI62" t="str">
            <v>No</v>
          </cell>
          <cell r="AJ62" t="str">
            <v>No iniciado</v>
          </cell>
        </row>
        <row r="63">
          <cell r="E63" t="str">
            <v>Contratar el mantenimiento para la Planta telefónica</v>
          </cell>
          <cell r="G63" t="str">
            <v>5</v>
          </cell>
          <cell r="H63" t="str">
            <v>5</v>
          </cell>
          <cell r="I63" t="str">
            <v>6</v>
          </cell>
          <cell r="J63" t="str">
            <v>6</v>
          </cell>
          <cell r="K63">
            <v>36</v>
          </cell>
          <cell r="L63" t="str">
            <v>MESES</v>
          </cell>
          <cell r="M63" t="str">
            <v>Invitación Privada</v>
          </cell>
          <cell r="N63" t="str">
            <v>FINAGRO</v>
          </cell>
          <cell r="O63">
            <v>78000000</v>
          </cell>
          <cell r="Q63">
            <v>25000000</v>
          </cell>
          <cell r="R63">
            <v>25000000</v>
          </cell>
          <cell r="S63">
            <v>0</v>
          </cell>
          <cell r="T63" t="str">
            <v>SI</v>
          </cell>
          <cell r="U63" t="str">
            <v>No solicitadas</v>
          </cell>
          <cell r="V63" t="str">
            <v>Mantenimiento equipo de oficina</v>
          </cell>
          <cell r="W63" t="str">
            <v>SI</v>
          </cell>
          <cell r="X63" t="str">
            <v>No aplica</v>
          </cell>
          <cell r="Y63" t="str">
            <v>No aplica</v>
          </cell>
          <cell r="Z63" t="str">
            <v>No aplica</v>
          </cell>
          <cell r="AA63" t="str">
            <v>No aplica</v>
          </cell>
          <cell r="AB63" t="str">
            <v>NO</v>
          </cell>
          <cell r="AC63" t="str">
            <v>NO</v>
          </cell>
          <cell r="AD63" t="str">
            <v>DIRECCIÓN DE OPERACIONES TECNOLÓGICAS</v>
          </cell>
          <cell r="AE63" t="str">
            <v>Bogotá D.C.</v>
          </cell>
          <cell r="AF63" t="str">
            <v>Gilberto Mauricio Giraldo Ramírez</v>
          </cell>
          <cell r="AG63">
            <v>3203377</v>
          </cell>
          <cell r="AH63" t="str">
            <v>gmgiraldo@finagro.com.co</v>
          </cell>
          <cell r="AI63" t="str">
            <v>No</v>
          </cell>
          <cell r="AJ63" t="str">
            <v>No iniciado</v>
          </cell>
        </row>
        <row r="64">
          <cell r="E64" t="str">
            <v>Contratar la renovación, soporte estándar y actualización de las licencias PowerBuilder Professional no perpetua.</v>
          </cell>
          <cell r="G64">
            <v>6</v>
          </cell>
          <cell r="H64">
            <v>11</v>
          </cell>
          <cell r="I64">
            <v>7</v>
          </cell>
          <cell r="J64">
            <v>11</v>
          </cell>
          <cell r="K64">
            <v>24</v>
          </cell>
          <cell r="L64" t="str">
            <v>MESES</v>
          </cell>
          <cell r="M64" t="str">
            <v>Invitación Privada</v>
          </cell>
          <cell r="N64" t="str">
            <v>FINAGRO</v>
          </cell>
          <cell r="O64">
            <v>46000000</v>
          </cell>
          <cell r="Q64">
            <v>23000000</v>
          </cell>
          <cell r="R64">
            <v>23000000</v>
          </cell>
          <cell r="S64">
            <v>0</v>
          </cell>
          <cell r="T64" t="str">
            <v>SI</v>
          </cell>
          <cell r="U64" t="str">
            <v>No solicitadas</v>
          </cell>
          <cell r="V64" t="str">
            <v>Equipo de computación - mantenimiento de software</v>
          </cell>
          <cell r="W64" t="str">
            <v>SI</v>
          </cell>
          <cell r="X64" t="str">
            <v>No aplica</v>
          </cell>
          <cell r="Y64" t="str">
            <v>No aplica</v>
          </cell>
          <cell r="Z64" t="str">
            <v>No aplica</v>
          </cell>
          <cell r="AA64" t="str">
            <v>No aplica</v>
          </cell>
          <cell r="AB64" t="str">
            <v>NO</v>
          </cell>
          <cell r="AC64" t="str">
            <v>NO</v>
          </cell>
          <cell r="AD64" t="str">
            <v>DIRECCIÓN DE OPERACIONES TECNOLÓGICAS</v>
          </cell>
          <cell r="AE64" t="str">
            <v>Bogotá D.C.</v>
          </cell>
          <cell r="AF64" t="str">
            <v>Gilberto Mauricio Giraldo Ramírez</v>
          </cell>
          <cell r="AG64">
            <v>3203377</v>
          </cell>
          <cell r="AH64" t="str">
            <v>gmgiraldo@finagro.com.co</v>
          </cell>
          <cell r="AI64" t="str">
            <v>No</v>
          </cell>
          <cell r="AJ64" t="str">
            <v>No iniciado</v>
          </cell>
        </row>
        <row r="65">
          <cell r="E65" t="str">
            <v>Contratar la renovación de suite adobe CCT Rnw VIP Gobierno Creative Cloud for teams All Apps ALL renovación CCT Multiple Platforms Multi Latin American Languages 1 User Level 1 1 - 9</v>
          </cell>
          <cell r="G65" t="str">
            <v>5</v>
          </cell>
          <cell r="H65" t="str">
            <v>5</v>
          </cell>
          <cell r="I65" t="str">
            <v>6</v>
          </cell>
          <cell r="J65" t="str">
            <v>6</v>
          </cell>
          <cell r="K65">
            <v>24</v>
          </cell>
          <cell r="L65" t="str">
            <v>MESES</v>
          </cell>
          <cell r="M65" t="str">
            <v>Invitación Privada</v>
          </cell>
          <cell r="N65" t="str">
            <v>FINAGRO</v>
          </cell>
          <cell r="O65">
            <v>44000000</v>
          </cell>
          <cell r="Q65">
            <v>22000000</v>
          </cell>
          <cell r="R65">
            <v>23000000</v>
          </cell>
          <cell r="S65">
            <v>0</v>
          </cell>
          <cell r="T65" t="str">
            <v>SI</v>
          </cell>
          <cell r="U65" t="str">
            <v>No solicitadas</v>
          </cell>
          <cell r="V65" t="str">
            <v>Equipo de computación - mantenimiento de software</v>
          </cell>
          <cell r="W65" t="str">
            <v>SI</v>
          </cell>
          <cell r="X65" t="str">
            <v>No aplica</v>
          </cell>
          <cell r="Y65" t="str">
            <v>No aplica</v>
          </cell>
          <cell r="Z65" t="str">
            <v>No aplica</v>
          </cell>
          <cell r="AA65" t="str">
            <v>No aplica</v>
          </cell>
          <cell r="AB65" t="str">
            <v>NO</v>
          </cell>
          <cell r="AC65" t="str">
            <v>NO</v>
          </cell>
          <cell r="AD65" t="str">
            <v>DIRECCIÓN DE OPERACIONES TECNOLÓGICAS</v>
          </cell>
          <cell r="AE65" t="str">
            <v>Bogotá D.C.</v>
          </cell>
          <cell r="AF65" t="str">
            <v>Gilberto Mauricio Giraldo Ramírez</v>
          </cell>
          <cell r="AG65">
            <v>3203377</v>
          </cell>
          <cell r="AH65" t="str">
            <v>gmgiraldo@finagro.com.co</v>
          </cell>
          <cell r="AI65" t="str">
            <v>No</v>
          </cell>
          <cell r="AJ65" t="str">
            <v>No iniciado</v>
          </cell>
        </row>
        <row r="66">
          <cell r="E66" t="str">
            <v>Servicios Profesionales tecnológicos especializados aplicativo ISA</v>
          </cell>
          <cell r="F66" t="str">
            <v xml:space="preserve"> La presente Orden tiene por objeto la prestación de los servicios de desarrollo relacionados al aplicativo del Incentivo de Seguro Agropecuario – ISA.</v>
          </cell>
          <cell r="G66">
            <v>11</v>
          </cell>
          <cell r="H66" t="str">
            <v>5</v>
          </cell>
          <cell r="I66">
            <v>11</v>
          </cell>
          <cell r="J66" t="str">
            <v>6</v>
          </cell>
          <cell r="K66">
            <v>12</v>
          </cell>
          <cell r="L66" t="str">
            <v>MESES</v>
          </cell>
          <cell r="M66" t="str">
            <v>Selección Directa</v>
          </cell>
          <cell r="N66" t="str">
            <v>FINAGRO</v>
          </cell>
          <cell r="O66">
            <v>100000000</v>
          </cell>
          <cell r="Q66">
            <v>20000000</v>
          </cell>
          <cell r="R66">
            <v>25893168</v>
          </cell>
          <cell r="S66">
            <v>0</v>
          </cell>
          <cell r="T66" t="str">
            <v>SI</v>
          </cell>
          <cell r="U66" t="str">
            <v>No solicitadas</v>
          </cell>
          <cell r="V66" t="str">
            <v>Equipo de computación - mantenimiento de software</v>
          </cell>
          <cell r="W66" t="str">
            <v>NO</v>
          </cell>
          <cell r="X66" t="str">
            <v>Implementar_una_estructura_financiera_para_soportar_la_estrategia_de_FINAGRO</v>
          </cell>
          <cell r="Y66" t="str">
            <v>Crédito_FAG_y_Seguro_Agropecuario_integrados_para_apoyar_la_gestión_integral_del_riesgo_Garantizando_recursos_del_Gobierno_Nacional</v>
          </cell>
          <cell r="Z66" t="str">
            <v>Proyecto de integración de Crédito, FAG y Seguro Agropecuario</v>
          </cell>
          <cell r="AA66" t="str">
            <v>No aplica</v>
          </cell>
          <cell r="AB66" t="str">
            <v>SI</v>
          </cell>
          <cell r="AC66" t="str">
            <v>NO</v>
          </cell>
          <cell r="AD66" t="str">
            <v>UNIDAD DE GESTIÓN DE RIESGOS AGROPECUARIOS</v>
          </cell>
          <cell r="AE66" t="str">
            <v>Bogotá D.C.</v>
          </cell>
          <cell r="AF66" t="str">
            <v>María Mónica Rangel Cobos</v>
          </cell>
          <cell r="AG66">
            <v>3203377</v>
          </cell>
          <cell r="AH66" t="str">
            <v>mrangel@finagro.com.co</v>
          </cell>
          <cell r="AI66" t="str">
            <v>No</v>
          </cell>
          <cell r="AJ66" t="str">
            <v>Contratado</v>
          </cell>
        </row>
        <row r="67">
          <cell r="E67" t="str">
            <v>Contratar el soporte, mantenimiento y servicio de horas para la red wifi</v>
          </cell>
          <cell r="G67" t="str">
            <v>5</v>
          </cell>
          <cell r="H67">
            <v>3</v>
          </cell>
          <cell r="I67" t="str">
            <v>6</v>
          </cell>
          <cell r="J67">
            <v>4</v>
          </cell>
          <cell r="K67">
            <v>36</v>
          </cell>
          <cell r="L67" t="str">
            <v>MESES</v>
          </cell>
          <cell r="M67" t="str">
            <v>Selección Directa</v>
          </cell>
          <cell r="N67" t="str">
            <v>FINAGRO</v>
          </cell>
          <cell r="O67">
            <v>60000000</v>
          </cell>
          <cell r="Q67">
            <v>19000000</v>
          </cell>
          <cell r="R67">
            <v>19000000</v>
          </cell>
          <cell r="S67">
            <v>0</v>
          </cell>
          <cell r="T67" t="str">
            <v>SI</v>
          </cell>
          <cell r="U67" t="str">
            <v>No solicitadas</v>
          </cell>
          <cell r="V67" t="str">
            <v>Equipo de computación - mantenimiento de software</v>
          </cell>
          <cell r="W67" t="str">
            <v>SI</v>
          </cell>
          <cell r="X67" t="str">
            <v>No aplica</v>
          </cell>
          <cell r="Y67" t="str">
            <v>No aplica</v>
          </cell>
          <cell r="Z67" t="str">
            <v>No aplica</v>
          </cell>
          <cell r="AA67" t="str">
            <v>No aplica</v>
          </cell>
          <cell r="AB67" t="str">
            <v>NO</v>
          </cell>
          <cell r="AC67" t="str">
            <v>NO</v>
          </cell>
          <cell r="AD67" t="str">
            <v>DIRECCIÓN DE OPERACIONES TECNOLÓGICAS</v>
          </cell>
          <cell r="AE67" t="str">
            <v>Bogotá D.C.</v>
          </cell>
          <cell r="AF67" t="str">
            <v>Gilberto Mauricio Giraldo Ramírez</v>
          </cell>
          <cell r="AG67">
            <v>3203377</v>
          </cell>
          <cell r="AH67" t="str">
            <v>gmgiraldo@finagro.com.co</v>
          </cell>
          <cell r="AI67" t="str">
            <v>No</v>
          </cell>
          <cell r="AJ67" t="str">
            <v>No iniciado</v>
          </cell>
        </row>
        <row r="68">
          <cell r="E68" t="str">
            <v>Contratar el soporte anual de canal principal Sebra Deceval</v>
          </cell>
          <cell r="G68" t="str">
            <v>5</v>
          </cell>
          <cell r="H68">
            <v>3</v>
          </cell>
          <cell r="I68" t="str">
            <v>6</v>
          </cell>
          <cell r="J68">
            <v>4</v>
          </cell>
          <cell r="K68">
            <v>36</v>
          </cell>
          <cell r="L68" t="str">
            <v>MESES</v>
          </cell>
          <cell r="M68" t="str">
            <v>Selección Directa</v>
          </cell>
          <cell r="N68" t="str">
            <v>FINAGRO</v>
          </cell>
          <cell r="O68">
            <v>57000000</v>
          </cell>
          <cell r="Q68">
            <v>18000000</v>
          </cell>
          <cell r="R68">
            <v>18000000</v>
          </cell>
          <cell r="S68">
            <v>0</v>
          </cell>
          <cell r="T68" t="str">
            <v>SI</v>
          </cell>
          <cell r="U68" t="str">
            <v>No solicitadas</v>
          </cell>
          <cell r="V68" t="str">
            <v>Servicio electrónico Banrep-sebra</v>
          </cell>
          <cell r="W68" t="str">
            <v>SI</v>
          </cell>
          <cell r="X68" t="str">
            <v>No aplica</v>
          </cell>
          <cell r="Y68" t="str">
            <v>No aplica</v>
          </cell>
          <cell r="Z68" t="str">
            <v>No aplica</v>
          </cell>
          <cell r="AA68" t="str">
            <v>No aplica</v>
          </cell>
          <cell r="AB68" t="str">
            <v>NO</v>
          </cell>
          <cell r="AC68" t="str">
            <v>NO</v>
          </cell>
          <cell r="AD68" t="str">
            <v>DIRECCIÓN DE OPERACIONES TECNOLÓGICAS</v>
          </cell>
          <cell r="AE68" t="str">
            <v>Bogotá D.C.</v>
          </cell>
          <cell r="AF68" t="str">
            <v>Gilberto Mauricio Giraldo Ramírez</v>
          </cell>
          <cell r="AG68">
            <v>3203377</v>
          </cell>
          <cell r="AH68" t="str">
            <v>gmgiraldo@finagro.com.co</v>
          </cell>
          <cell r="AI68" t="str">
            <v>No</v>
          </cell>
          <cell r="AJ68" t="str">
            <v>No iniciado</v>
          </cell>
        </row>
        <row r="69">
          <cell r="E69" t="str">
            <v>Modernización LAN Finagro - Switches de Borde</v>
          </cell>
          <cell r="G69">
            <v>3</v>
          </cell>
          <cell r="H69">
            <v>3</v>
          </cell>
          <cell r="I69">
            <v>4</v>
          </cell>
          <cell r="J69">
            <v>4</v>
          </cell>
          <cell r="K69">
            <v>12</v>
          </cell>
          <cell r="L69" t="str">
            <v>MESES</v>
          </cell>
          <cell r="M69" t="str">
            <v>Selección Directa</v>
          </cell>
          <cell r="N69" t="str">
            <v>FINAGRO</v>
          </cell>
          <cell r="O69">
            <v>17000000</v>
          </cell>
          <cell r="Q69">
            <v>17000000</v>
          </cell>
          <cell r="R69">
            <v>17000000</v>
          </cell>
          <cell r="S69">
            <v>0</v>
          </cell>
          <cell r="T69" t="str">
            <v>NO</v>
          </cell>
          <cell r="U69" t="str">
            <v>NO APLICA</v>
          </cell>
          <cell r="V69" t="str">
            <v>Equipo de computo</v>
          </cell>
          <cell r="W69" t="str">
            <v>SI</v>
          </cell>
          <cell r="X69" t="str">
            <v>Implementar_una_estructura_financiera_para_soportar_la_estrategia_de_FINAGRO</v>
          </cell>
          <cell r="Y69" t="str">
            <v>Crédito_FAG_y_Seguro_Agropecuario_integrados_para_apoyar_la_gestión_integral_del_riesgo_Garantizando_recursos_del_Gobierno_Nacional</v>
          </cell>
          <cell r="Z69" t="str">
            <v>Proyecto de integración de Crédito, FAG y Seguro Agropecuario</v>
          </cell>
          <cell r="AA69" t="str">
            <v>No aplica</v>
          </cell>
          <cell r="AB69" t="str">
            <v>SI</v>
          </cell>
          <cell r="AC69" t="str">
            <v>NO</v>
          </cell>
          <cell r="AD69" t="str">
            <v>DIRECCIÓN DE OPERACIONES TECNOLÓGICAS</v>
          </cell>
          <cell r="AE69" t="str">
            <v>Bogotá D.C.</v>
          </cell>
          <cell r="AF69" t="str">
            <v>Gilberto Mauricio Giraldo Ramírez</v>
          </cell>
          <cell r="AG69">
            <v>3203377</v>
          </cell>
          <cell r="AH69" t="str">
            <v>gmgiraldo@finagro.com.co</v>
          </cell>
          <cell r="AI69" t="str">
            <v>No</v>
          </cell>
          <cell r="AJ69" t="str">
            <v>No iniciado</v>
          </cell>
        </row>
        <row r="70">
          <cell r="E70" t="str">
            <v>Contratar el mantenimiento de detección y extinción de incendios para el centro de cómputo.</v>
          </cell>
          <cell r="G70">
            <v>3</v>
          </cell>
          <cell r="H70" t="str">
            <v>4</v>
          </cell>
          <cell r="I70">
            <v>4</v>
          </cell>
          <cell r="J70" t="str">
            <v>5</v>
          </cell>
          <cell r="K70">
            <v>36</v>
          </cell>
          <cell r="L70" t="str">
            <v>MESES</v>
          </cell>
          <cell r="M70" t="str">
            <v>Selección Directa</v>
          </cell>
          <cell r="N70" t="str">
            <v>FINAGRO</v>
          </cell>
          <cell r="O70">
            <v>48000000</v>
          </cell>
          <cell r="Q70">
            <v>15000000</v>
          </cell>
          <cell r="R70">
            <v>15000000</v>
          </cell>
          <cell r="S70">
            <v>0</v>
          </cell>
          <cell r="T70" t="str">
            <v>SI</v>
          </cell>
          <cell r="U70" t="str">
            <v>No solicitadas</v>
          </cell>
          <cell r="V70" t="str">
            <v>Mantenimiento equipo de oficina</v>
          </cell>
          <cell r="W70" t="str">
            <v>SI</v>
          </cell>
          <cell r="X70" t="str">
            <v>No aplica</v>
          </cell>
          <cell r="Y70" t="str">
            <v>No aplica</v>
          </cell>
          <cell r="Z70" t="str">
            <v>No aplica</v>
          </cell>
          <cell r="AA70" t="str">
            <v>No aplica</v>
          </cell>
          <cell r="AB70" t="str">
            <v>NO</v>
          </cell>
          <cell r="AC70" t="str">
            <v>NO</v>
          </cell>
          <cell r="AD70" t="str">
            <v>DIRECCIÓN DE OPERACIONES TECNOLÓGICAS</v>
          </cell>
          <cell r="AE70" t="str">
            <v>Bogotá D.C.</v>
          </cell>
          <cell r="AF70" t="str">
            <v>Gilberto Mauricio Giraldo Ramírez</v>
          </cell>
          <cell r="AG70">
            <v>3203377</v>
          </cell>
          <cell r="AH70" t="str">
            <v>gmgiraldo@finagro.com.co</v>
          </cell>
          <cell r="AI70" t="str">
            <v>No</v>
          </cell>
          <cell r="AJ70" t="str">
            <v>No iniciado</v>
          </cell>
        </row>
        <row r="71">
          <cell r="E71" t="str">
            <v>Contratar el mantenimiento preventivo y/o correctivo de los Servidores Finagro con los respectivos repuestos</v>
          </cell>
          <cell r="G71">
            <v>3</v>
          </cell>
          <cell r="H71">
            <v>6</v>
          </cell>
          <cell r="I71">
            <v>4</v>
          </cell>
          <cell r="J71">
            <v>7</v>
          </cell>
          <cell r="K71">
            <v>36</v>
          </cell>
          <cell r="L71" t="str">
            <v>MESES</v>
          </cell>
          <cell r="M71" t="str">
            <v>Selección Directa</v>
          </cell>
          <cell r="N71" t="str">
            <v>FINAGRO</v>
          </cell>
          <cell r="O71">
            <v>48000000</v>
          </cell>
          <cell r="Q71">
            <v>15000000</v>
          </cell>
          <cell r="R71">
            <v>15000000</v>
          </cell>
          <cell r="S71">
            <v>0</v>
          </cell>
          <cell r="T71" t="str">
            <v>SI</v>
          </cell>
          <cell r="U71" t="str">
            <v>No solicitadas</v>
          </cell>
          <cell r="V71" t="str">
            <v>Mantenimiento equipo de oficina</v>
          </cell>
          <cell r="W71" t="str">
            <v>SI</v>
          </cell>
          <cell r="X71" t="str">
            <v>No aplica</v>
          </cell>
          <cell r="Y71" t="str">
            <v>No aplica</v>
          </cell>
          <cell r="Z71" t="str">
            <v>No aplica</v>
          </cell>
          <cell r="AA71" t="str">
            <v>No aplica</v>
          </cell>
          <cell r="AB71" t="str">
            <v>NO</v>
          </cell>
          <cell r="AC71" t="str">
            <v>NO</v>
          </cell>
          <cell r="AD71" t="str">
            <v>DIRECCIÓN DE OPERACIONES TECNOLÓGICAS</v>
          </cell>
          <cell r="AE71" t="str">
            <v>Bogotá D.C.</v>
          </cell>
          <cell r="AF71" t="str">
            <v>Gilberto Mauricio Giraldo Ramírez</v>
          </cell>
          <cell r="AG71">
            <v>3203377</v>
          </cell>
          <cell r="AH71" t="str">
            <v>gmgiraldo@finagro.com.co</v>
          </cell>
          <cell r="AI71" t="str">
            <v>No</v>
          </cell>
          <cell r="AJ71" t="str">
            <v>No iniciado</v>
          </cell>
        </row>
        <row r="72">
          <cell r="E72" t="str">
            <v>Renovación de licencias Aranda service desk.</v>
          </cell>
          <cell r="F72" t="str">
            <v>contratar la renovación y soporte de licencias ARANDA service desk</v>
          </cell>
          <cell r="G72" t="str">
            <v>4</v>
          </cell>
          <cell r="H72" t="str">
            <v>4</v>
          </cell>
          <cell r="I72" t="str">
            <v>5</v>
          </cell>
          <cell r="J72" t="str">
            <v>5</v>
          </cell>
          <cell r="K72">
            <v>24</v>
          </cell>
          <cell r="L72" t="str">
            <v>MESES</v>
          </cell>
          <cell r="M72" t="str">
            <v>Selección Directa</v>
          </cell>
          <cell r="N72" t="str">
            <v>FINAGRO</v>
          </cell>
          <cell r="O72">
            <v>30000000</v>
          </cell>
          <cell r="Q72">
            <v>15000000</v>
          </cell>
          <cell r="R72">
            <v>15000000</v>
          </cell>
          <cell r="S72">
            <v>0</v>
          </cell>
          <cell r="T72" t="str">
            <v>SI</v>
          </cell>
          <cell r="U72" t="str">
            <v>No solicitadas</v>
          </cell>
          <cell r="V72" t="str">
            <v>Equipo de computación - mantenimiento de software</v>
          </cell>
          <cell r="W72" t="str">
            <v>SI</v>
          </cell>
          <cell r="X72" t="str">
            <v>Implementar_una_estructura_financiera_para_soportar_la_estrategia_de_FINAGRO</v>
          </cell>
          <cell r="Y72" t="str">
            <v>Crédito_FAG_y_Seguro_Agropecuario_integrados_para_apoyar_la_gestión_integral_del_riesgo_Garantizando_recursos_del_Gobierno_Nacional</v>
          </cell>
          <cell r="Z72" t="str">
            <v>Proyecto de integración de Crédito, FAG y Seguro Agropecuario</v>
          </cell>
          <cell r="AA72" t="str">
            <v>No aplica</v>
          </cell>
          <cell r="AB72" t="str">
            <v>SI</v>
          </cell>
          <cell r="AC72" t="str">
            <v>NO</v>
          </cell>
          <cell r="AD72" t="str">
            <v>DIRECCIÓN DE OPERACIONES TECNOLÓGICAS</v>
          </cell>
          <cell r="AE72" t="str">
            <v>Bogotá D.C.</v>
          </cell>
          <cell r="AF72" t="str">
            <v>Gilberto Mauricio Giraldo Ramírez</v>
          </cell>
          <cell r="AG72">
            <v>3203377</v>
          </cell>
          <cell r="AH72" t="str">
            <v>gmgiraldo@finagro.com.co</v>
          </cell>
          <cell r="AI72" t="str">
            <v>No</v>
          </cell>
          <cell r="AJ72" t="str">
            <v>Contratado</v>
          </cell>
        </row>
        <row r="73">
          <cell r="E73" t="str">
            <v>Adqusición de cintas para backup</v>
          </cell>
          <cell r="G73">
            <v>6</v>
          </cell>
          <cell r="H73" t="str">
            <v>5</v>
          </cell>
          <cell r="I73">
            <v>7</v>
          </cell>
          <cell r="J73" t="str">
            <v>6</v>
          </cell>
          <cell r="K73">
            <v>36</v>
          </cell>
          <cell r="L73" t="str">
            <v>MESES</v>
          </cell>
          <cell r="M73" t="str">
            <v>Selección Directa</v>
          </cell>
          <cell r="N73" t="str">
            <v>FINAGRO</v>
          </cell>
          <cell r="O73">
            <v>45000000</v>
          </cell>
          <cell r="Q73">
            <v>14000000</v>
          </cell>
          <cell r="R73">
            <v>14000000</v>
          </cell>
          <cell r="S73">
            <v>0</v>
          </cell>
          <cell r="T73" t="str">
            <v>SI</v>
          </cell>
          <cell r="U73" t="str">
            <v>No solicitadas</v>
          </cell>
          <cell r="V73" t="str">
            <v>Útiles y papelería</v>
          </cell>
          <cell r="W73" t="str">
            <v>SI</v>
          </cell>
          <cell r="X73" t="str">
            <v>No aplica</v>
          </cell>
          <cell r="Y73" t="str">
            <v>No aplica</v>
          </cell>
          <cell r="Z73" t="str">
            <v>No aplica</v>
          </cell>
          <cell r="AA73" t="str">
            <v>No aplica</v>
          </cell>
          <cell r="AB73" t="str">
            <v>NO</v>
          </cell>
          <cell r="AC73" t="str">
            <v>NO</v>
          </cell>
          <cell r="AD73" t="str">
            <v>DIRECCIÓN DE OPERACIONES TECNOLÓGICAS</v>
          </cell>
          <cell r="AE73" t="str">
            <v>Bogotá D.C.</v>
          </cell>
          <cell r="AF73" t="str">
            <v>Gilberto Mauricio Giraldo Ramírez</v>
          </cell>
          <cell r="AG73">
            <v>3203377</v>
          </cell>
          <cell r="AH73" t="str">
            <v>gmgiraldo@finagro.com.co</v>
          </cell>
          <cell r="AI73" t="str">
            <v>No</v>
          </cell>
          <cell r="AJ73" t="str">
            <v>No iniciado</v>
          </cell>
        </row>
        <row r="74">
          <cell r="E74" t="str">
            <v>Contratar el soporte técnico y licenciamiento de productos oracle, Linux y base de datos.</v>
          </cell>
          <cell r="G74" t="str">
            <v>4</v>
          </cell>
          <cell r="H74" t="str">
            <v>4</v>
          </cell>
          <cell r="I74" t="str">
            <v>5</v>
          </cell>
          <cell r="J74" t="str">
            <v>5</v>
          </cell>
          <cell r="K74">
            <v>24</v>
          </cell>
          <cell r="L74" t="str">
            <v>MESES</v>
          </cell>
          <cell r="M74" t="str">
            <v>Selección Directa</v>
          </cell>
          <cell r="N74" t="str">
            <v>FINAGRO</v>
          </cell>
          <cell r="O74">
            <v>16000000</v>
          </cell>
          <cell r="Q74">
            <v>8000000</v>
          </cell>
          <cell r="R74">
            <v>8000000</v>
          </cell>
          <cell r="S74">
            <v>0</v>
          </cell>
          <cell r="T74" t="str">
            <v>SI</v>
          </cell>
          <cell r="U74" t="str">
            <v>No solicitadas</v>
          </cell>
          <cell r="V74" t="str">
            <v>Equipo de computación - mantenimiento de software</v>
          </cell>
          <cell r="W74" t="str">
            <v>SI</v>
          </cell>
          <cell r="X74" t="str">
            <v>No aplica</v>
          </cell>
          <cell r="Y74" t="str">
            <v>No aplica</v>
          </cell>
          <cell r="Z74" t="str">
            <v>No aplica</v>
          </cell>
          <cell r="AA74" t="str">
            <v>No aplica</v>
          </cell>
          <cell r="AB74" t="str">
            <v>NO</v>
          </cell>
          <cell r="AC74" t="str">
            <v>NO</v>
          </cell>
          <cell r="AD74" t="str">
            <v>DIRECCIÓN DE OPERACIONES TECNOLÓGICAS</v>
          </cell>
          <cell r="AE74" t="str">
            <v>Bogotá D.C.</v>
          </cell>
          <cell r="AF74" t="str">
            <v>Gilberto Mauricio Giraldo Ramírez</v>
          </cell>
          <cell r="AG74">
            <v>3203377</v>
          </cell>
          <cell r="AH74" t="str">
            <v>gmgiraldo@finagro.com.co</v>
          </cell>
          <cell r="AI74" t="str">
            <v>No</v>
          </cell>
          <cell r="AJ74" t="str">
            <v>No iniciado</v>
          </cell>
        </row>
        <row r="75">
          <cell r="E75" t="str">
            <v xml:space="preserve">Contratar el envío de mensajes SMS </v>
          </cell>
          <cell r="G75" t="str">
            <v>5</v>
          </cell>
          <cell r="H75" t="str">
            <v>4</v>
          </cell>
          <cell r="I75" t="str">
            <v>6</v>
          </cell>
          <cell r="J75" t="str">
            <v>5</v>
          </cell>
          <cell r="K75">
            <v>36</v>
          </cell>
          <cell r="L75" t="str">
            <v>MESES</v>
          </cell>
          <cell r="M75" t="str">
            <v>Selección Directa</v>
          </cell>
          <cell r="N75" t="str">
            <v>FINAGRO</v>
          </cell>
          <cell r="O75">
            <v>19000000</v>
          </cell>
          <cell r="Q75">
            <v>6000000</v>
          </cell>
          <cell r="R75">
            <v>6000000</v>
          </cell>
          <cell r="S75">
            <v>0</v>
          </cell>
          <cell r="T75" t="str">
            <v>SI</v>
          </cell>
          <cell r="U75" t="str">
            <v>No solicitadas</v>
          </cell>
          <cell r="V75" t="str">
            <v>Mensajes de texto</v>
          </cell>
          <cell r="W75" t="str">
            <v>SI</v>
          </cell>
          <cell r="X75" t="str">
            <v>No aplica</v>
          </cell>
          <cell r="Y75" t="str">
            <v>No aplica</v>
          </cell>
          <cell r="Z75" t="str">
            <v>No aplica</v>
          </cell>
          <cell r="AA75" t="str">
            <v>No aplica</v>
          </cell>
          <cell r="AB75" t="str">
            <v>NO</v>
          </cell>
          <cell r="AC75" t="str">
            <v>NO</v>
          </cell>
          <cell r="AD75" t="str">
            <v>DIRECCIÓN DE OPERACIONES TECNOLÓGICAS</v>
          </cell>
          <cell r="AE75" t="str">
            <v>Bogotá D.C.</v>
          </cell>
          <cell r="AF75" t="str">
            <v>Gilberto Mauricio Giraldo Ramírez</v>
          </cell>
          <cell r="AG75">
            <v>3203377</v>
          </cell>
          <cell r="AH75" t="str">
            <v>gmgiraldo@finagro.com.co</v>
          </cell>
          <cell r="AI75" t="str">
            <v>No</v>
          </cell>
          <cell r="AJ75" t="str">
            <v>No iniciado</v>
          </cell>
        </row>
        <row r="76">
          <cell r="E76" t="str">
            <v>Contratar la renovación del prefijo de direccionamiento IPV6 a nombre de la Entidad y ante LACNIC.</v>
          </cell>
          <cell r="G76" t="str">
            <v>4</v>
          </cell>
          <cell r="H76" t="str">
            <v>4</v>
          </cell>
          <cell r="I76" t="str">
            <v>5</v>
          </cell>
          <cell r="J76">
            <v>4</v>
          </cell>
          <cell r="K76">
            <v>36</v>
          </cell>
          <cell r="L76" t="str">
            <v>MESES</v>
          </cell>
          <cell r="M76" t="str">
            <v>Selección Directa</v>
          </cell>
          <cell r="N76" t="str">
            <v>FINAGRO</v>
          </cell>
          <cell r="O76">
            <v>19000000</v>
          </cell>
          <cell r="Q76">
            <v>6000000</v>
          </cell>
          <cell r="R76">
            <v>6000000</v>
          </cell>
          <cell r="S76">
            <v>0</v>
          </cell>
          <cell r="T76" t="str">
            <v>SI</v>
          </cell>
          <cell r="U76" t="str">
            <v>No solicitadas</v>
          </cell>
          <cell r="V76" t="str">
            <v>Equipo de computación - mantenimiento de software</v>
          </cell>
          <cell r="W76" t="str">
            <v>SI</v>
          </cell>
          <cell r="X76" t="str">
            <v>No aplica</v>
          </cell>
          <cell r="Y76" t="str">
            <v>No aplica</v>
          </cell>
          <cell r="Z76" t="str">
            <v>No aplica</v>
          </cell>
          <cell r="AA76" t="str">
            <v>No aplica</v>
          </cell>
          <cell r="AB76" t="str">
            <v>NO</v>
          </cell>
          <cell r="AC76" t="str">
            <v>NO</v>
          </cell>
          <cell r="AD76" t="str">
            <v>DIRECCIÓN DE OPERACIONES TECNOLÓGICAS</v>
          </cell>
          <cell r="AE76" t="str">
            <v>Bogotá D.C.</v>
          </cell>
          <cell r="AF76" t="str">
            <v>Gilberto Mauricio Giraldo Ramírez</v>
          </cell>
          <cell r="AG76">
            <v>3203377</v>
          </cell>
          <cell r="AH76" t="str">
            <v>gmgiraldo@finagro.com.co</v>
          </cell>
          <cell r="AI76" t="str">
            <v>No</v>
          </cell>
          <cell r="AJ76" t="str">
            <v>No iniciado</v>
          </cell>
        </row>
        <row r="77">
          <cell r="E77" t="str">
            <v>Contratar la renovación  de Licencias Enterprise Architect Unified Edition – Floating Licence</v>
          </cell>
          <cell r="G77" t="str">
            <v>4</v>
          </cell>
          <cell r="H77">
            <v>3</v>
          </cell>
          <cell r="I77" t="str">
            <v>5</v>
          </cell>
          <cell r="J77">
            <v>7</v>
          </cell>
          <cell r="K77">
            <v>24</v>
          </cell>
          <cell r="L77" t="str">
            <v>MESES</v>
          </cell>
          <cell r="M77" t="str">
            <v>Selección Directa</v>
          </cell>
          <cell r="N77" t="str">
            <v>FINAGRO</v>
          </cell>
          <cell r="O77">
            <v>10000000</v>
          </cell>
          <cell r="Q77">
            <v>5000000</v>
          </cell>
          <cell r="R77">
            <v>5000000</v>
          </cell>
          <cell r="S77">
            <v>0</v>
          </cell>
          <cell r="T77" t="str">
            <v>SI</v>
          </cell>
          <cell r="U77" t="str">
            <v>No solicitadas</v>
          </cell>
          <cell r="V77" t="str">
            <v>Equipo de computación - mantenimiento de software</v>
          </cell>
          <cell r="W77" t="str">
            <v>SI</v>
          </cell>
          <cell r="X77" t="str">
            <v>No aplica</v>
          </cell>
          <cell r="Y77" t="str">
            <v>No aplica</v>
          </cell>
          <cell r="Z77" t="str">
            <v>No aplica</v>
          </cell>
          <cell r="AA77" t="str">
            <v>No aplica</v>
          </cell>
          <cell r="AB77" t="str">
            <v>NO</v>
          </cell>
          <cell r="AC77" t="str">
            <v>NO</v>
          </cell>
          <cell r="AD77" t="str">
            <v>DIRECCIÓN DE OPERACIONES TECNOLÓGICAS</v>
          </cell>
          <cell r="AE77" t="str">
            <v>Bogotá D.C.</v>
          </cell>
          <cell r="AF77" t="str">
            <v>Gilberto Mauricio Giraldo Ramírez</v>
          </cell>
          <cell r="AG77">
            <v>3203377</v>
          </cell>
          <cell r="AH77" t="str">
            <v>gmgiraldo@finagro.com.co</v>
          </cell>
          <cell r="AI77" t="str">
            <v>No</v>
          </cell>
          <cell r="AJ77" t="str">
            <v>No iniciado</v>
          </cell>
        </row>
        <row r="78">
          <cell r="E78" t="str">
            <v xml:space="preserve">Servicios de consultoria para la estructuración de programas de financiamiento de proyectos productivos agropecuario. </v>
          </cell>
          <cell r="G78" t="str">
            <v>4</v>
          </cell>
          <cell r="H78">
            <v>3</v>
          </cell>
          <cell r="I78">
            <v>4</v>
          </cell>
          <cell r="J78">
            <v>3</v>
          </cell>
          <cell r="K78">
            <v>12</v>
          </cell>
          <cell r="L78" t="str">
            <v>MESES</v>
          </cell>
          <cell r="M78" t="str">
            <v>Invitación Privada</v>
          </cell>
          <cell r="N78" t="str">
            <v>FINAGRO</v>
          </cell>
          <cell r="O78">
            <v>500000000</v>
          </cell>
          <cell r="Q78">
            <v>500000000</v>
          </cell>
          <cell r="R78">
            <v>500000000</v>
          </cell>
          <cell r="S78">
            <v>0</v>
          </cell>
          <cell r="T78" t="str">
            <v>NO</v>
          </cell>
          <cell r="U78" t="str">
            <v>NO APLICA</v>
          </cell>
          <cell r="V78" t="str">
            <v>Gastos Varios</v>
          </cell>
          <cell r="W78" t="str">
            <v>NO</v>
          </cell>
          <cell r="X78" t="str">
            <v>Orientar_el_crédito_y_los_instrumentos_de_fomento_hacia_la_inversión_para_una_mayor_rentabilidad_y_productividad_en_los_territorios</v>
          </cell>
          <cell r="Y78" t="str">
            <v>Enfoque_comercial_en_todos_los_eslabones_de_la_cadena_con_énfasis_en_la_producción_integrando_FAG_y_Seguro_Agropecuario_para_apoyar_a_los_PPIB_y_PP.</v>
          </cell>
          <cell r="Z78" t="str">
            <v>Plan Comercial con enfoque en
el primer eslabón de la cadena, FAG y Seguro Agropecuario para apoyar a los PPIB y PP</v>
          </cell>
          <cell r="AA78" t="str">
            <v>No aplica</v>
          </cell>
          <cell r="AB78" t="str">
            <v>SI</v>
          </cell>
          <cell r="AC78" t="str">
            <v>NO</v>
          </cell>
          <cell r="AD78" t="str">
            <v>DIRECCIÓN SERVICIO AL CLIENTE</v>
          </cell>
          <cell r="AE78" t="str">
            <v>Bogotá D.C.</v>
          </cell>
          <cell r="AF78" t="str">
            <v>Morelca Maria Giraldo Mambié</v>
          </cell>
          <cell r="AG78">
            <v>3203377</v>
          </cell>
          <cell r="AH78" t="str">
            <v>mgiraldo@finagro.com.co</v>
          </cell>
          <cell r="AI78" t="str">
            <v>No</v>
          </cell>
          <cell r="AJ78" t="str">
            <v>No iniciado</v>
          </cell>
        </row>
        <row r="79">
          <cell r="E79" t="str">
            <v>Contratación de los centros de servicio de contacto para soportar la relación con los clientes, atendiendo llamadas de entrada, llamadas de salida y atención multicanal (llamadas telefónicas, correo electrónico, chat, buzón de voz y fax) de los canales de comunicación WhatsApp Business y Call Center</v>
          </cell>
          <cell r="G79">
            <v>3</v>
          </cell>
          <cell r="H79" t="str">
            <v>5</v>
          </cell>
          <cell r="I79">
            <v>7</v>
          </cell>
          <cell r="J79">
            <v>10</v>
          </cell>
          <cell r="K79">
            <v>24</v>
          </cell>
          <cell r="L79" t="str">
            <v>MESES</v>
          </cell>
          <cell r="M79" t="str">
            <v>Invitación Privada</v>
          </cell>
          <cell r="N79" t="str">
            <v>FINAGRO</v>
          </cell>
          <cell r="O79">
            <v>414000000</v>
          </cell>
          <cell r="Q79">
            <v>204000000</v>
          </cell>
          <cell r="R79">
            <v>198427776</v>
          </cell>
          <cell r="S79">
            <v>5572224</v>
          </cell>
          <cell r="T79" t="str">
            <v>SI</v>
          </cell>
          <cell r="U79" t="str">
            <v>No solicitadas</v>
          </cell>
          <cell r="V79" t="str">
            <v>Call center y monitoreo</v>
          </cell>
          <cell r="W79" t="str">
            <v>SI</v>
          </cell>
          <cell r="X79" t="str">
            <v>Implementar_una_estructura_financiera_para_soportar_la_estrategia_de_FINAGRO</v>
          </cell>
          <cell r="Y79" t="str">
            <v>Enfoque_comercial_en_todos_los_eslabones_de_la_cadena_con_énfasis_en_la_producción_integrando_FAG_y_Seguro_Agropecuario_para_apoyar_a_los_PPIB_y_PP.</v>
          </cell>
          <cell r="Z79" t="str">
            <v>Plan Comercial con enfoque en
el primer eslabón de la cadena, FAG y Seguro Agropecuario para apoyar a los PPIB y PP</v>
          </cell>
          <cell r="AA79" t="str">
            <v>No aplica</v>
          </cell>
          <cell r="AB79" t="str">
            <v>SI</v>
          </cell>
          <cell r="AC79" t="str">
            <v>NO</v>
          </cell>
          <cell r="AD79" t="str">
            <v>DIRECCIÓN SERVICIO AL CLIENTE</v>
          </cell>
          <cell r="AE79" t="str">
            <v>Bogotá D.C.</v>
          </cell>
          <cell r="AF79" t="str">
            <v>Morelca Maria Giraldo Mambié</v>
          </cell>
          <cell r="AG79">
            <v>3203377</v>
          </cell>
          <cell r="AH79" t="str">
            <v>mgiraldo@finagro.com.co</v>
          </cell>
          <cell r="AI79" t="str">
            <v>No</v>
          </cell>
          <cell r="AJ79" t="str">
            <v>Desistido por el área</v>
          </cell>
        </row>
        <row r="80">
          <cell r="E80" t="str">
            <v>Suministrar el material POP (Cuadernos, calendarios, tarjetas, entre otros) requerido para la estrategia de socialización y divulgación de los productos y servicios de la Entidad.</v>
          </cell>
          <cell r="G80">
            <v>3</v>
          </cell>
          <cell r="H80">
            <v>3</v>
          </cell>
          <cell r="I80">
            <v>3</v>
          </cell>
          <cell r="J80">
            <v>3</v>
          </cell>
          <cell r="K80">
            <v>6</v>
          </cell>
          <cell r="L80" t="str">
            <v>MESES</v>
          </cell>
          <cell r="M80" t="str">
            <v>Invitación Privada</v>
          </cell>
          <cell r="N80" t="str">
            <v>FINAGRO</v>
          </cell>
          <cell r="O80">
            <v>60000000</v>
          </cell>
          <cell r="Q80">
            <v>60000000</v>
          </cell>
          <cell r="R80">
            <v>63220000</v>
          </cell>
          <cell r="S80">
            <v>11780000</v>
          </cell>
          <cell r="T80" t="str">
            <v>NO</v>
          </cell>
          <cell r="U80" t="str">
            <v>NO APLICA</v>
          </cell>
          <cell r="V80" t="str">
            <v>Socializacion Institucional</v>
          </cell>
          <cell r="W80" t="str">
            <v>SI</v>
          </cell>
          <cell r="X80" t="str">
            <v>Consolidar_a_FINAGRO_como_banca_de_desarrollo_para_movilizar_recursos_hacia_las_grandes_metas_del_país_Transformación_del_agro</v>
          </cell>
          <cell r="Y80" t="str">
            <v>Enfoque_comercial_en_todos_los_eslabones_de_la_cadena_con_énfasis_en_la_producción_integrando_FAG_y_Seguro_Agropecuario_para_apoyar_a_los_PPIB_y_PP.</v>
          </cell>
          <cell r="Z80" t="str">
            <v>Plan Comercial con enfoque en
el primer eslabón de la cadena, FAG y Seguro Agropecuario para apoyar a los PPIB y PP</v>
          </cell>
          <cell r="AA80" t="str">
            <v>NO APLICA</v>
          </cell>
          <cell r="AB80" t="str">
            <v>SI</v>
          </cell>
          <cell r="AC80" t="str">
            <v>NO</v>
          </cell>
          <cell r="AD80" t="str">
            <v>VICEPRESIDENCIA COMERCIAL</v>
          </cell>
          <cell r="AE80" t="str">
            <v>Bogotá D.C.</v>
          </cell>
          <cell r="AF80" t="str">
            <v>Rodolfo Bacci Trespalacios</v>
          </cell>
          <cell r="AG80">
            <v>3203377</v>
          </cell>
          <cell r="AH80" t="str">
            <v>rbacci@finagro.com.co</v>
          </cell>
          <cell r="AI80" t="str">
            <v>No</v>
          </cell>
          <cell r="AJ80" t="str">
            <v>En proceso</v>
          </cell>
        </row>
        <row r="81">
          <cell r="E81" t="str">
            <v>Participación comercial en Expo Agrofuturo 2024</v>
          </cell>
          <cell r="G81" t="str">
            <v>5</v>
          </cell>
          <cell r="H81">
            <v>2</v>
          </cell>
          <cell r="I81">
            <v>10</v>
          </cell>
          <cell r="J81">
            <v>3</v>
          </cell>
          <cell r="K81">
            <v>7</v>
          </cell>
          <cell r="L81" t="str">
            <v>MESES</v>
          </cell>
          <cell r="M81" t="str">
            <v>Selección Directa</v>
          </cell>
          <cell r="N81" t="str">
            <v>FINAGRO</v>
          </cell>
          <cell r="O81">
            <v>72000000</v>
          </cell>
          <cell r="Q81">
            <v>72000000</v>
          </cell>
          <cell r="R81">
            <v>72000000</v>
          </cell>
          <cell r="S81">
            <v>0</v>
          </cell>
          <cell r="T81" t="str">
            <v>NO</v>
          </cell>
          <cell r="U81" t="str">
            <v>NO APLICA</v>
          </cell>
          <cell r="V81" t="str">
            <v>Participación comercial</v>
          </cell>
          <cell r="W81" t="str">
            <v>SI</v>
          </cell>
          <cell r="X81" t="str">
            <v>Consolidar_a_FINAGRO_como_banca_de_desarrollo_para_movilizar_recursos_hacia_las_grandes_metas_del_país_Transformación_del_agro</v>
          </cell>
          <cell r="Y81" t="str">
            <v>Enfoque_comercial_en_todos_los_eslabones_de_la_cadena_con_énfasis_en_la_producción_integrando_FAG_y_Seguro_Agropecuario_para_apoyar_a_los_PPIB_y_PP.</v>
          </cell>
          <cell r="Z81" t="str">
            <v>Plan Comercial con enfoque en
el primer eslabón de la cadena, FAG y Seguro Agropecuario para apoyar a los PPIB y PP</v>
          </cell>
          <cell r="AA81" t="str">
            <v>NO APLICA</v>
          </cell>
          <cell r="AB81" t="str">
            <v>SI</v>
          </cell>
          <cell r="AC81" t="str">
            <v>NO</v>
          </cell>
          <cell r="AD81" t="str">
            <v>VICEPRESIDENCIA COMERCIAL</v>
          </cell>
          <cell r="AE81" t="str">
            <v>Bogotá D.C.</v>
          </cell>
          <cell r="AF81" t="str">
            <v>Rodolfo Bacci Trespalacios</v>
          </cell>
          <cell r="AG81">
            <v>3203377</v>
          </cell>
          <cell r="AH81" t="str">
            <v>rbacci@finagro.com.co</v>
          </cell>
          <cell r="AI81" t="str">
            <v>No</v>
          </cell>
          <cell r="AJ81" t="str">
            <v>En proceso</v>
          </cell>
        </row>
        <row r="82">
          <cell r="E82" t="str">
            <v>Suministro de material promocional como ponchos, gorras y tulas, según color, cantidad y tamaño requerido para los diferentes escenarios de participación como estrategia del posicionamiento de marca.</v>
          </cell>
          <cell r="F82" t="str">
            <v>La presente Orden tiene por objeto el suministro de productos, para el posicionamiento de la marca, de acuerdo con las especificaciones señaladas en la orden de servicios, para los diferentes escenarios de participación de la Entidad</v>
          </cell>
          <cell r="G82">
            <v>3</v>
          </cell>
          <cell r="H82">
            <v>3</v>
          </cell>
          <cell r="I82">
            <v>3</v>
          </cell>
          <cell r="J82">
            <v>10</v>
          </cell>
          <cell r="K82">
            <v>6</v>
          </cell>
          <cell r="L82" t="str">
            <v>MESES</v>
          </cell>
          <cell r="M82" t="str">
            <v>Selección Directa</v>
          </cell>
          <cell r="N82" t="str">
            <v>FINAGRO</v>
          </cell>
          <cell r="O82">
            <v>55000000</v>
          </cell>
          <cell r="Q82">
            <v>55000000</v>
          </cell>
          <cell r="R82">
            <v>62102785</v>
          </cell>
          <cell r="S82">
            <v>-0.11999999731779099</v>
          </cell>
          <cell r="T82" t="str">
            <v>NO</v>
          </cell>
          <cell r="U82" t="str">
            <v>NO APLICA</v>
          </cell>
          <cell r="V82" t="str">
            <v>Socializacion Institucional</v>
          </cell>
          <cell r="W82" t="str">
            <v>SI</v>
          </cell>
          <cell r="X82" t="str">
            <v>Consolidar_a_FINAGRO_como_banca_de_desarrollo_para_movilizar_recursos_hacia_las_grandes_metas_del_país_Transformación_del_agro</v>
          </cell>
          <cell r="Y82" t="str">
            <v>Enfoque_comercial_en_todos_los_eslabones_de_la_cadena_con_énfasis_en_la_producción_integrando_FAG_y_Seguro_Agropecuario_para_apoyar_a_los_PPIB_y_PP.</v>
          </cell>
          <cell r="Z82" t="str">
            <v>Plan Comercial con enfoque en
el primer eslabón de la cadena, FAG y Seguro Agropecuario para apoyar a los PPIB y PP</v>
          </cell>
          <cell r="AA82" t="str">
            <v>NO APLICA</v>
          </cell>
          <cell r="AB82" t="str">
            <v>SI</v>
          </cell>
          <cell r="AC82" t="str">
            <v>NO</v>
          </cell>
          <cell r="AD82" t="str">
            <v>VICEPRESIDENCIA COMERCIAL</v>
          </cell>
          <cell r="AE82" t="str">
            <v>Bogotá D.C.</v>
          </cell>
          <cell r="AF82" t="str">
            <v>Rodolfo Bacci Trespalacios</v>
          </cell>
          <cell r="AG82">
            <v>3203377</v>
          </cell>
          <cell r="AH82" t="str">
            <v>rbacci@finagro.com.co</v>
          </cell>
          <cell r="AI82" t="str">
            <v>No</v>
          </cell>
          <cell r="AJ82" t="str">
            <v>Contratado</v>
          </cell>
        </row>
        <row r="83">
          <cell r="E83" t="str">
            <v>Prestar el servicio de mensajería SMS para telefonía celular y tecnología USSD para enviar información sobre los programas, instrumentos, productos y servicios de FINAGRO.</v>
          </cell>
          <cell r="F83" t="str">
            <v>La presente Orden tiene por objeto la prestación de los servicios de mensajería SMS para telefonía celular y de tecnología USSD para el envío de información estratégica de FINAGRO y sobre los programas administrados, instrumentos, productos y servicios de FINAGRO.</v>
          </cell>
          <cell r="G83">
            <v>2</v>
          </cell>
          <cell r="H83">
            <v>3</v>
          </cell>
          <cell r="I83">
            <v>3</v>
          </cell>
          <cell r="J83" t="str">
            <v>6</v>
          </cell>
          <cell r="K83">
            <v>12</v>
          </cell>
          <cell r="L83" t="str">
            <v>MESES</v>
          </cell>
          <cell r="M83" t="str">
            <v>Selección Directa</v>
          </cell>
          <cell r="N83" t="str">
            <v>FINAGRO</v>
          </cell>
          <cell r="O83">
            <v>45000000</v>
          </cell>
          <cell r="Q83">
            <v>45000000</v>
          </cell>
          <cell r="R83">
            <v>12208000</v>
          </cell>
          <cell r="S83">
            <v>32792000</v>
          </cell>
          <cell r="T83" t="str">
            <v>NO</v>
          </cell>
          <cell r="U83" t="str">
            <v>NO APLICA</v>
          </cell>
          <cell r="V83" t="str">
            <v>Mensajes de texto</v>
          </cell>
          <cell r="W83" t="str">
            <v>SI</v>
          </cell>
          <cell r="X83" t="str">
            <v>Implementar_una_estructura_financiera_para_soportar_la_estrategia_de_FINAGRO</v>
          </cell>
          <cell r="Y83" t="str">
            <v>Enfoque_comercial_en_todos_los_eslabones_de_la_cadena_con_énfasis_en_la_producción_integrando_FAG_y_Seguro_Agropecuario_para_apoyar_a_los_PPIB_y_PP.</v>
          </cell>
          <cell r="Z83" t="str">
            <v>Plan Comercial con enfoque en
el primer eslabón de la cadena, FAG y Seguro Agropecuario para apoyar a los PPIB y PP</v>
          </cell>
          <cell r="AA83" t="str">
            <v>No aplica</v>
          </cell>
          <cell r="AB83" t="str">
            <v>SI</v>
          </cell>
          <cell r="AC83" t="str">
            <v>NO</v>
          </cell>
          <cell r="AD83" t="str">
            <v>DIRECCIÓN SERVICIO AL CLIENTE</v>
          </cell>
          <cell r="AE83" t="str">
            <v>Bogotá D.C.</v>
          </cell>
          <cell r="AF83" t="str">
            <v>Morelca Maria Giraldo Mambié</v>
          </cell>
          <cell r="AG83">
            <v>3203377</v>
          </cell>
          <cell r="AH83" t="str">
            <v>mgiraldo@finagro.com.co</v>
          </cell>
          <cell r="AI83" t="str">
            <v>No</v>
          </cell>
          <cell r="AJ83" t="str">
            <v>Contratado</v>
          </cell>
        </row>
        <row r="84">
          <cell r="E84" t="str">
            <v>Suministro de artículos institucionales con el fin de continuar con el posicionamiento de marca en los diferentes escenarios de participación (Detalles de navidad)</v>
          </cell>
          <cell r="G84">
            <v>3</v>
          </cell>
          <cell r="H84">
            <v>3</v>
          </cell>
          <cell r="I84">
            <v>10</v>
          </cell>
          <cell r="J84">
            <v>3</v>
          </cell>
          <cell r="K84">
            <v>2</v>
          </cell>
          <cell r="L84" t="str">
            <v>MESES</v>
          </cell>
          <cell r="M84" t="str">
            <v>Selección Directa</v>
          </cell>
          <cell r="N84" t="str">
            <v>FINAGRO</v>
          </cell>
          <cell r="O84">
            <v>40000000</v>
          </cell>
          <cell r="Q84">
            <v>40000000</v>
          </cell>
          <cell r="R84">
            <v>45000000</v>
          </cell>
          <cell r="S84">
            <v>0</v>
          </cell>
          <cell r="T84" t="str">
            <v>NO</v>
          </cell>
          <cell r="U84" t="str">
            <v>NO APLICA</v>
          </cell>
          <cell r="V84" t="str">
            <v>Socializacion Institucional</v>
          </cell>
          <cell r="W84" t="str">
            <v>SI</v>
          </cell>
          <cell r="X84" t="str">
            <v>Consolidar_a_FINAGRO_como_banca_de_desarrollo_para_movilizar_recursos_hacia_las_grandes_metas_del_país_Transformación_del_agro</v>
          </cell>
          <cell r="Y84" t="str">
            <v>Enfoque_comercial_en_todos_los_eslabones_de_la_cadena_con_énfasis_en_la_producción_integrando_FAG_y_Seguro_Agropecuario_para_apoyar_a_los_PPIB_y_PP.</v>
          </cell>
          <cell r="Z84" t="str">
            <v>Plan Comercial con enfoque en
el primer eslabón de la cadena, FAG y Seguro Agropecuario para apoyar a los PPIB y PP</v>
          </cell>
          <cell r="AA84" t="str">
            <v>NO APLICA</v>
          </cell>
          <cell r="AB84" t="str">
            <v>SI</v>
          </cell>
          <cell r="AC84" t="str">
            <v>NO</v>
          </cell>
          <cell r="AD84" t="str">
            <v>VICEPRESIDENCIA COMERCIAL</v>
          </cell>
          <cell r="AE84" t="str">
            <v>Bogotá D.C.</v>
          </cell>
          <cell r="AF84" t="str">
            <v>Rodolfo Bacci Trespalacios</v>
          </cell>
          <cell r="AG84">
            <v>3203377</v>
          </cell>
          <cell r="AH84" t="str">
            <v>rbacci@finagro.com.co</v>
          </cell>
          <cell r="AI84" t="str">
            <v>No</v>
          </cell>
          <cell r="AJ84" t="str">
            <v>En proceso</v>
          </cell>
        </row>
        <row r="85">
          <cell r="E85" t="str">
            <v>Participación comercial en la Convención Bancaria</v>
          </cell>
          <cell r="F85" t="str">
            <v xml:space="preserve">Participación comercial de Finagro en la 58° Convención Bancaria que organiza de Asobancaria, </v>
          </cell>
          <cell r="G85">
            <v>3</v>
          </cell>
          <cell r="H85">
            <v>9</v>
          </cell>
          <cell r="I85" t="str">
            <v>6</v>
          </cell>
          <cell r="J85">
            <v>11</v>
          </cell>
          <cell r="K85">
            <v>6</v>
          </cell>
          <cell r="L85" t="str">
            <v>MESES</v>
          </cell>
          <cell r="M85" t="str">
            <v>Selección Directa</v>
          </cell>
          <cell r="N85" t="str">
            <v>FINAGRO</v>
          </cell>
          <cell r="O85">
            <v>43831603</v>
          </cell>
          <cell r="Q85">
            <v>43831603</v>
          </cell>
          <cell r="R85">
            <v>43831603</v>
          </cell>
          <cell r="S85">
            <v>0.20000000298023224</v>
          </cell>
          <cell r="T85" t="str">
            <v>NO</v>
          </cell>
          <cell r="U85" t="str">
            <v>NO APLICA</v>
          </cell>
          <cell r="V85" t="str">
            <v>Participación comercial</v>
          </cell>
          <cell r="W85" t="str">
            <v>SI</v>
          </cell>
          <cell r="X85" t="str">
            <v>Consolidar_a_FINAGRO_como_banca_de_desarrollo_para_movilizar_recursos_hacia_las_grandes_metas_del_país_Transformación_del_agro</v>
          </cell>
          <cell r="Y85" t="str">
            <v>Enfoque_comercial_en_todos_los_eslabones_de_la_cadena_con_énfasis_en_la_producción_integrando_FAG_y_Seguro_Agropecuario_para_apoyar_a_los_PPIB_y_PP.</v>
          </cell>
          <cell r="Z85" t="str">
            <v>Plan Comercial con enfoque en
el primer eslabón de la cadena, FAG y Seguro Agropecuario para apoyar a los PPIB y PP</v>
          </cell>
          <cell r="AA85" t="str">
            <v>NO APLICA</v>
          </cell>
          <cell r="AB85" t="str">
            <v>SI</v>
          </cell>
          <cell r="AC85" t="str">
            <v>NO</v>
          </cell>
          <cell r="AD85" t="str">
            <v>VICEPRESIDENCIA COMERCIAL</v>
          </cell>
          <cell r="AE85" t="str">
            <v>Bogotá D.C.</v>
          </cell>
          <cell r="AF85" t="str">
            <v>Rodolfo Bacci Trespalacios</v>
          </cell>
          <cell r="AG85">
            <v>3203377</v>
          </cell>
          <cell r="AH85" t="str">
            <v>rbacci@finagro.com.co</v>
          </cell>
          <cell r="AI85" t="str">
            <v>No</v>
          </cell>
          <cell r="AJ85" t="str">
            <v>Contratado</v>
          </cell>
        </row>
        <row r="86">
          <cell r="E86" t="str">
            <v>Suministro de material institucional como pendones, pasacalles, backing para el posicionamiento de marca de la Entidad en los diferentes escenarios de participación.</v>
          </cell>
          <cell r="F86" t="str">
            <v>La presente Orden de Servicio tiene por objeto el suministro material o productos para el posicionamiento de marca de FINAGRO como “Pendones”, de conformidad con las especificaciones técnicas requeridas por la entidad.</v>
          </cell>
          <cell r="G86">
            <v>3</v>
          </cell>
          <cell r="H86">
            <v>3</v>
          </cell>
          <cell r="I86">
            <v>3</v>
          </cell>
          <cell r="J86">
            <v>3</v>
          </cell>
          <cell r="K86">
            <v>6</v>
          </cell>
          <cell r="L86" t="str">
            <v>MESES</v>
          </cell>
          <cell r="M86" t="str">
            <v>Selección Directa</v>
          </cell>
          <cell r="N86" t="str">
            <v>FINAGRO</v>
          </cell>
          <cell r="O86">
            <v>37000000</v>
          </cell>
          <cell r="Q86">
            <v>37000000</v>
          </cell>
          <cell r="R86">
            <v>40000000</v>
          </cell>
          <cell r="S86">
            <v>0</v>
          </cell>
          <cell r="T86" t="str">
            <v>NO</v>
          </cell>
          <cell r="U86" t="str">
            <v>NO APLICA</v>
          </cell>
          <cell r="V86" t="str">
            <v>Socializacion Institucional</v>
          </cell>
          <cell r="W86" t="str">
            <v>SI</v>
          </cell>
          <cell r="X86" t="str">
            <v>Consolidar_a_FINAGRO_como_banca_de_desarrollo_para_movilizar_recursos_hacia_las_grandes_metas_del_país_Transformación_del_agro</v>
          </cell>
          <cell r="Y86" t="str">
            <v>Enfoque_comercial_en_todos_los_eslabones_de_la_cadena_con_énfasis_en_la_producción_integrando_FAG_y_Seguro_Agropecuario_para_apoyar_a_los_PPIB_y_PP.</v>
          </cell>
          <cell r="Z86" t="str">
            <v>Plan Comercial con enfoque en
el primer eslabón de la cadena, FAG y Seguro Agropecuario para apoyar a los PPIB y PP</v>
          </cell>
          <cell r="AA86" t="str">
            <v>NO APLICA</v>
          </cell>
          <cell r="AB86" t="str">
            <v>SI</v>
          </cell>
          <cell r="AC86" t="str">
            <v>NO</v>
          </cell>
          <cell r="AD86" t="str">
            <v>VICEPRESIDENCIA COMERCIAL</v>
          </cell>
          <cell r="AE86" t="str">
            <v>Bogotá D.C.</v>
          </cell>
          <cell r="AF86" t="str">
            <v>Rodolfo Bacci Trespalacios</v>
          </cell>
          <cell r="AG86">
            <v>3203377</v>
          </cell>
          <cell r="AH86" t="str">
            <v>rbacci@finagro.com.co</v>
          </cell>
          <cell r="AI86" t="str">
            <v>No</v>
          </cell>
          <cell r="AJ86" t="str">
            <v>Contratado</v>
          </cell>
        </row>
        <row r="87">
          <cell r="E87" t="str">
            <v>Participación comercial en el Congreso Fedegan</v>
          </cell>
          <cell r="G87">
            <v>9</v>
          </cell>
          <cell r="H87">
            <v>2</v>
          </cell>
          <cell r="I87">
            <v>11</v>
          </cell>
          <cell r="J87">
            <v>1</v>
          </cell>
          <cell r="K87">
            <v>1</v>
          </cell>
          <cell r="L87" t="str">
            <v>MESES</v>
          </cell>
          <cell r="M87" t="str">
            <v>Selección Directa</v>
          </cell>
          <cell r="N87" t="str">
            <v>FINAGRO</v>
          </cell>
          <cell r="O87">
            <v>35000000</v>
          </cell>
          <cell r="Q87">
            <v>35000000</v>
          </cell>
          <cell r="R87">
            <v>35000000</v>
          </cell>
          <cell r="S87">
            <v>0</v>
          </cell>
          <cell r="T87" t="str">
            <v>NO</v>
          </cell>
          <cell r="U87" t="str">
            <v>NO APLICA</v>
          </cell>
          <cell r="V87" t="str">
            <v>Participación comercial</v>
          </cell>
          <cell r="W87" t="str">
            <v>SI</v>
          </cell>
          <cell r="X87" t="str">
            <v>Consolidar_a_FINAGRO_como_banca_de_desarrollo_para_movilizar_recursos_hacia_las_grandes_metas_del_país_Transformación_del_agro</v>
          </cell>
          <cell r="Y87" t="str">
            <v>Enfoque_comercial_en_todos_los_eslabones_de_la_cadena_con_énfasis_en_la_producción_integrando_FAG_y_Seguro_Agropecuario_para_apoyar_a_los_PPIB_y_PP.</v>
          </cell>
          <cell r="Z87" t="str">
            <v>Plan Comercial con enfoque en
el primer eslabón de la cadena, FAG y Seguro Agropecuario para apoyar a los PPIB y PP</v>
          </cell>
          <cell r="AA87" t="str">
            <v>NO APLICA</v>
          </cell>
          <cell r="AB87" t="str">
            <v>SI</v>
          </cell>
          <cell r="AC87" t="str">
            <v>NO</v>
          </cell>
          <cell r="AD87" t="str">
            <v>VICEPRESIDENCIA COMERCIAL</v>
          </cell>
          <cell r="AE87" t="str">
            <v>Bogotá D.C.</v>
          </cell>
          <cell r="AF87" t="str">
            <v>Rodolfo Bacci Trespalacios</v>
          </cell>
          <cell r="AG87">
            <v>3203377</v>
          </cell>
          <cell r="AH87" t="str">
            <v>rbacci@finagro.com.co</v>
          </cell>
          <cell r="AI87" t="str">
            <v>No</v>
          </cell>
          <cell r="AJ87" t="str">
            <v>En proceso</v>
          </cell>
        </row>
        <row r="88">
          <cell r="E88" t="str">
            <v>Participación comercial en el Congreso Nacional de Municipios</v>
          </cell>
          <cell r="F88" t="str">
            <v>La presente Orden tiene por objeto contratar la Participación comercial en el Congreso Nacional de Municipios</v>
          </cell>
          <cell r="G88">
            <v>3</v>
          </cell>
          <cell r="H88">
            <v>3</v>
          </cell>
          <cell r="I88">
            <v>3</v>
          </cell>
          <cell r="J88">
            <v>7</v>
          </cell>
          <cell r="K88">
            <v>6</v>
          </cell>
          <cell r="L88" t="str">
            <v>MESES</v>
          </cell>
          <cell r="M88" t="str">
            <v>Selección Directa</v>
          </cell>
          <cell r="N88" t="str">
            <v>FINAGRO</v>
          </cell>
          <cell r="O88">
            <v>34255000</v>
          </cell>
          <cell r="Q88">
            <v>34255000</v>
          </cell>
          <cell r="R88">
            <v>34255000</v>
          </cell>
          <cell r="S88">
            <v>0</v>
          </cell>
          <cell r="T88" t="str">
            <v>NO</v>
          </cell>
          <cell r="U88" t="str">
            <v>NO APLICA</v>
          </cell>
          <cell r="V88" t="str">
            <v>Participación comercial</v>
          </cell>
          <cell r="W88" t="str">
            <v>SI</v>
          </cell>
          <cell r="X88" t="str">
            <v>Consolidar_a_FINAGRO_como_banca_de_desarrollo_para_movilizar_recursos_hacia_las_grandes_metas_del_país_Transformación_del_agro</v>
          </cell>
          <cell r="Y88" t="str">
            <v>Enfoque_comercial_en_todos_los_eslabones_de_la_cadena_con_énfasis_en_la_producción_integrando_FAG_y_Seguro_Agropecuario_para_apoyar_a_los_PPIB_y_PP.</v>
          </cell>
          <cell r="Z88" t="str">
            <v>Plan Comercial con enfoque en
el primer eslabón de la cadena, FAG y Seguro Agropecuario para apoyar a los PPIB y PP</v>
          </cell>
          <cell r="AA88" t="str">
            <v>NO APLICA</v>
          </cell>
          <cell r="AB88" t="str">
            <v>SI</v>
          </cell>
          <cell r="AC88" t="str">
            <v>NO</v>
          </cell>
          <cell r="AD88" t="str">
            <v>VICEPRESIDENCIA COMERCIAL</v>
          </cell>
          <cell r="AE88" t="str">
            <v>Bogotá D.C.</v>
          </cell>
          <cell r="AF88" t="str">
            <v>Rodolfo Bacci Trespalacios</v>
          </cell>
          <cell r="AG88">
            <v>3203377</v>
          </cell>
          <cell r="AH88" t="str">
            <v>rbacci@finagro.com.co</v>
          </cell>
          <cell r="AI88" t="str">
            <v>No</v>
          </cell>
          <cell r="AJ88" t="str">
            <v>Contratado</v>
          </cell>
        </row>
        <row r="89">
          <cell r="E89" t="str">
            <v>Participación comercial en otros congresos Gremiales</v>
          </cell>
          <cell r="F89" t="str">
            <v>Participación comercial en otros congresos Gremiales</v>
          </cell>
          <cell r="G89">
            <v>2</v>
          </cell>
          <cell r="H89">
            <v>6</v>
          </cell>
          <cell r="I89">
            <v>1</v>
          </cell>
          <cell r="J89">
            <v>11</v>
          </cell>
          <cell r="K89">
            <v>12</v>
          </cell>
          <cell r="L89" t="str">
            <v>MESES</v>
          </cell>
          <cell r="M89" t="str">
            <v>Selección Directa</v>
          </cell>
          <cell r="N89" t="str">
            <v>FINAGRO</v>
          </cell>
          <cell r="O89">
            <v>30000000</v>
          </cell>
          <cell r="Q89">
            <v>30000000</v>
          </cell>
          <cell r="R89">
            <v>30000000</v>
          </cell>
          <cell r="S89">
            <v>0</v>
          </cell>
          <cell r="T89" t="str">
            <v>NO</v>
          </cell>
          <cell r="U89" t="str">
            <v>NO APLICA</v>
          </cell>
          <cell r="V89" t="str">
            <v>Participación comercial</v>
          </cell>
          <cell r="W89" t="str">
            <v>SI</v>
          </cell>
          <cell r="X89" t="str">
            <v>Consolidar_a_FINAGRO_como_banca_de_desarrollo_para_movilizar_recursos_hacia_las_grandes_metas_del_país_Transformación_del_agro</v>
          </cell>
          <cell r="Y89" t="str">
            <v>Enfoque_comercial_en_todos_los_eslabones_de_la_cadena_con_énfasis_en_la_producción_integrando_FAG_y_Seguro_Agropecuario_para_apoyar_a_los_PPIB_y_PP.</v>
          </cell>
          <cell r="Z89" t="str">
            <v>Plan Comercial con enfoque en
el primer eslabón de la cadena, FAG y Seguro Agropecuario para apoyar a los PPIB y PP</v>
          </cell>
          <cell r="AA89" t="str">
            <v>NO APLICA</v>
          </cell>
          <cell r="AB89" t="str">
            <v>SI</v>
          </cell>
          <cell r="AC89" t="str">
            <v>NO</v>
          </cell>
          <cell r="AD89" t="str">
            <v>VICEPRESIDENCIA COMERCIAL</v>
          </cell>
          <cell r="AE89" t="str">
            <v>Bogotá D.C.</v>
          </cell>
          <cell r="AF89" t="str">
            <v>Rodolfo Bacci Trespalacios</v>
          </cell>
          <cell r="AG89">
            <v>3203377</v>
          </cell>
          <cell r="AH89" t="str">
            <v>rbacci@finagro.com.co</v>
          </cell>
          <cell r="AI89" t="str">
            <v>No</v>
          </cell>
          <cell r="AJ89" t="str">
            <v>Contratado</v>
          </cell>
        </row>
        <row r="90">
          <cell r="E90" t="str">
            <v>Participación comercial en Agroexpo Caribe 2024</v>
          </cell>
          <cell r="F90" t="str">
            <v xml:space="preserve">La presente Orden tiene por objeto la Participación Comercial de Finagro en Agroexpo Caribe 2024. </v>
          </cell>
          <cell r="G90">
            <v>3</v>
          </cell>
          <cell r="H90">
            <v>2</v>
          </cell>
          <cell r="I90">
            <v>7</v>
          </cell>
          <cell r="J90" t="str">
            <v>6</v>
          </cell>
          <cell r="K90">
            <v>6</v>
          </cell>
          <cell r="L90" t="str">
            <v>MESES</v>
          </cell>
          <cell r="M90" t="str">
            <v>Selección Directa</v>
          </cell>
          <cell r="N90" t="str">
            <v>FINAGRO</v>
          </cell>
          <cell r="O90">
            <v>28665910.000000004</v>
          </cell>
          <cell r="Q90">
            <v>28665910</v>
          </cell>
          <cell r="R90">
            <v>28665910</v>
          </cell>
          <cell r="S90">
            <v>0</v>
          </cell>
          <cell r="T90" t="str">
            <v>NO</v>
          </cell>
          <cell r="U90" t="str">
            <v>NO APLICA</v>
          </cell>
          <cell r="V90" t="str">
            <v>Participación comercial</v>
          </cell>
          <cell r="W90" t="str">
            <v>SI</v>
          </cell>
          <cell r="X90" t="str">
            <v>Consolidar_a_FINAGRO_como_banca_de_desarrollo_para_movilizar_recursos_hacia_las_grandes_metas_del_país_Transformación_del_agro</v>
          </cell>
          <cell r="Y90" t="str">
            <v>Enfoque_comercial_en_todos_los_eslabones_de_la_cadena_con_énfasis_en_la_producción_integrando_FAG_y_Seguro_Agropecuario_para_apoyar_a_los_PPIB_y_PP.</v>
          </cell>
          <cell r="Z90" t="str">
            <v>Plan Comercial con enfoque en
el primer eslabón de la cadena, FAG y Seguro Agropecuario para apoyar a los PPIB y PP</v>
          </cell>
          <cell r="AA90" t="str">
            <v>NO APLICA</v>
          </cell>
          <cell r="AB90" t="str">
            <v>SI</v>
          </cell>
          <cell r="AC90" t="str">
            <v>NO</v>
          </cell>
          <cell r="AD90" t="str">
            <v>VICEPRESIDENCIA COMERCIAL</v>
          </cell>
          <cell r="AE90" t="str">
            <v>Bogotá D.C.</v>
          </cell>
          <cell r="AF90" t="str">
            <v>Rodolfo Bacci Trespalacios</v>
          </cell>
          <cell r="AG90">
            <v>3203377</v>
          </cell>
          <cell r="AH90" t="str">
            <v>rbacci@finagro.com.co</v>
          </cell>
          <cell r="AI90" t="str">
            <v>No</v>
          </cell>
          <cell r="AJ90" t="str">
            <v>Contratado</v>
          </cell>
        </row>
        <row r="91">
          <cell r="E91" t="str">
            <v>Participación comercial en Chocoshow - Fedecacao</v>
          </cell>
          <cell r="G91">
            <v>6</v>
          </cell>
          <cell r="H91" t="str">
            <v>4</v>
          </cell>
          <cell r="I91">
            <v>11</v>
          </cell>
          <cell r="J91">
            <v>8</v>
          </cell>
          <cell r="K91">
            <v>6</v>
          </cell>
          <cell r="L91" t="str">
            <v>MESES</v>
          </cell>
          <cell r="M91" t="str">
            <v>Selección Directa</v>
          </cell>
          <cell r="N91" t="str">
            <v>FINAGRO</v>
          </cell>
          <cell r="O91">
            <v>24089000</v>
          </cell>
          <cell r="Q91">
            <v>24089000</v>
          </cell>
          <cell r="R91">
            <v>24089000</v>
          </cell>
          <cell r="S91">
            <v>0</v>
          </cell>
          <cell r="T91" t="str">
            <v>NO</v>
          </cell>
          <cell r="U91" t="str">
            <v>NO APLICA</v>
          </cell>
          <cell r="V91" t="str">
            <v>Participación comercial</v>
          </cell>
          <cell r="W91" t="str">
            <v>SI</v>
          </cell>
          <cell r="X91" t="str">
            <v>Consolidar_a_FINAGRO_como_banca_de_desarrollo_para_movilizar_recursos_hacia_las_grandes_metas_del_país_Transformación_del_agro</v>
          </cell>
          <cell r="Y91" t="str">
            <v>Enfoque_comercial_en_todos_los_eslabones_de_la_cadena_con_énfasis_en_la_producción_integrando_FAG_y_Seguro_Agropecuario_para_apoyar_a_los_PPIB_y_PP.</v>
          </cell>
          <cell r="Z91" t="str">
            <v>Plan Comercial con enfoque en
el primer eslabón de la cadena, FAG y Seguro Agropecuario para apoyar a los PPIB y PP</v>
          </cell>
          <cell r="AA91" t="str">
            <v>NO APLICA</v>
          </cell>
          <cell r="AB91" t="str">
            <v>SI</v>
          </cell>
          <cell r="AC91" t="str">
            <v>NO</v>
          </cell>
          <cell r="AD91" t="str">
            <v>VICEPRESIDENCIA COMERCIAL</v>
          </cell>
          <cell r="AE91" t="str">
            <v>Bogotá D.C.</v>
          </cell>
          <cell r="AF91" t="str">
            <v>Rodolfo Bacci Trespalacios</v>
          </cell>
          <cell r="AG91">
            <v>3203377</v>
          </cell>
          <cell r="AH91" t="str">
            <v>rbacci@finagro.com.co</v>
          </cell>
          <cell r="AI91" t="str">
            <v>No</v>
          </cell>
          <cell r="AJ91" t="str">
            <v>No iniciado</v>
          </cell>
        </row>
        <row r="92">
          <cell r="E92" t="str">
            <v>Participación comercial en el Congreso Internacional y Premios Porks</v>
          </cell>
          <cell r="G92">
            <v>2</v>
          </cell>
          <cell r="H92" t="str">
            <v>5</v>
          </cell>
          <cell r="I92" t="str">
            <v>6</v>
          </cell>
          <cell r="J92">
            <v>8</v>
          </cell>
          <cell r="K92">
            <v>9</v>
          </cell>
          <cell r="L92" t="str">
            <v>MESES</v>
          </cell>
          <cell r="M92" t="str">
            <v>Selección Directa</v>
          </cell>
          <cell r="N92" t="str">
            <v>FINAGRO</v>
          </cell>
          <cell r="O92">
            <v>15000000</v>
          </cell>
          <cell r="Q92">
            <v>15000000</v>
          </cell>
          <cell r="R92">
            <v>20000000</v>
          </cell>
          <cell r="S92">
            <v>0</v>
          </cell>
          <cell r="T92" t="str">
            <v>NO</v>
          </cell>
          <cell r="U92" t="str">
            <v>NO APLICA</v>
          </cell>
          <cell r="V92" t="str">
            <v>Participación comercial</v>
          </cell>
          <cell r="W92" t="str">
            <v>SI</v>
          </cell>
          <cell r="X92" t="str">
            <v>Consolidar_a_FINAGRO_como_banca_de_desarrollo_para_movilizar_recursos_hacia_las_grandes_metas_del_país_Transformación_del_agro</v>
          </cell>
          <cell r="Y92" t="str">
            <v>Enfoque_comercial_en_todos_los_eslabones_de_la_cadena_con_énfasis_en_la_producción_integrando_FAG_y_Seguro_Agropecuario_para_apoyar_a_los_PPIB_y_PP.</v>
          </cell>
          <cell r="Z92" t="str">
            <v>Plan Comercial con enfoque en
el primer eslabón de la cadena, FAG y Seguro Agropecuario para apoyar a los PPIB y PP</v>
          </cell>
          <cell r="AA92" t="str">
            <v>NO APLICA</v>
          </cell>
          <cell r="AB92" t="str">
            <v>SI</v>
          </cell>
          <cell r="AC92" t="str">
            <v>NO</v>
          </cell>
          <cell r="AD92" t="str">
            <v>VICEPRESIDENCIA COMERCIAL</v>
          </cell>
          <cell r="AE92" t="str">
            <v>Bogotá D.C.</v>
          </cell>
          <cell r="AF92" t="str">
            <v>Rodolfo Bacci Trespalacios</v>
          </cell>
          <cell r="AG92">
            <v>3203377</v>
          </cell>
          <cell r="AH92" t="str">
            <v>rbacci@finagro.com.co</v>
          </cell>
          <cell r="AI92" t="str">
            <v>No</v>
          </cell>
          <cell r="AJ92" t="str">
            <v>Retirado por el area</v>
          </cell>
        </row>
        <row r="93">
          <cell r="E93" t="str">
            <v>Participación Comercial en el Congreso ANUC</v>
          </cell>
          <cell r="G93" t="str">
            <v>4</v>
          </cell>
          <cell r="H93">
            <v>3</v>
          </cell>
          <cell r="I93">
            <v>8</v>
          </cell>
          <cell r="J93" t="str">
            <v>6</v>
          </cell>
          <cell r="K93">
            <v>6</v>
          </cell>
          <cell r="L93" t="str">
            <v>MESES</v>
          </cell>
          <cell r="M93" t="str">
            <v>Selección Directa</v>
          </cell>
          <cell r="N93" t="str">
            <v>FINAGRO</v>
          </cell>
          <cell r="O93">
            <v>15000000</v>
          </cell>
          <cell r="Q93">
            <v>15000000</v>
          </cell>
          <cell r="R93">
            <v>15000000</v>
          </cell>
          <cell r="S93">
            <v>0</v>
          </cell>
          <cell r="T93" t="str">
            <v>NO</v>
          </cell>
          <cell r="U93" t="str">
            <v>NO APLICA</v>
          </cell>
          <cell r="V93" t="str">
            <v>Participación comercial</v>
          </cell>
          <cell r="W93" t="str">
            <v>SI</v>
          </cell>
          <cell r="X93" t="str">
            <v>Consolidar_a_FINAGRO_como_banca_de_desarrollo_para_movilizar_recursos_hacia_las_grandes_metas_del_país_Transformación_del_agro</v>
          </cell>
          <cell r="Y93" t="str">
            <v>Enfoque_comercial_en_todos_los_eslabones_de_la_cadena_con_énfasis_en_la_producción_integrando_FAG_y_Seguro_Agropecuario_para_apoyar_a_los_PPIB_y_PP.</v>
          </cell>
          <cell r="Z93" t="str">
            <v>Plan Comercial con enfoque en
el primer eslabón de la cadena, FAG y Seguro Agropecuario para apoyar a los PPIB y PP</v>
          </cell>
          <cell r="AA93" t="str">
            <v>NO APLICA</v>
          </cell>
          <cell r="AB93" t="str">
            <v>SI</v>
          </cell>
          <cell r="AC93" t="str">
            <v>NO</v>
          </cell>
          <cell r="AD93" t="str">
            <v>VICEPRESIDENCIA COMERCIAL</v>
          </cell>
          <cell r="AE93" t="str">
            <v>Bogotá D.C.</v>
          </cell>
          <cell r="AF93" t="str">
            <v>Rodolfo Bacci Trespalacios</v>
          </cell>
          <cell r="AG93">
            <v>3203377</v>
          </cell>
          <cell r="AH93" t="str">
            <v>rbacci@finagro.com.co</v>
          </cell>
          <cell r="AI93" t="str">
            <v>No</v>
          </cell>
          <cell r="AJ93" t="str">
            <v>Retirado por el area</v>
          </cell>
        </row>
        <row r="94">
          <cell r="E94" t="str">
            <v>Participación comercial en el Congreso Nacional Cooperativo - Confecoop</v>
          </cell>
          <cell r="F94" t="str">
            <v>La presente Orden de Servicios tiene como objeto la Participación comercial de FINAGRO en el 23° Congreso Nacional de Cooperativas 2024, organizado por la Confederación de Cooperativas de Colombia - CONFECOOP.</v>
          </cell>
          <cell r="G94" t="str">
            <v>5</v>
          </cell>
          <cell r="H94">
            <v>3</v>
          </cell>
          <cell r="I94">
            <v>8</v>
          </cell>
          <cell r="J94">
            <v>3</v>
          </cell>
          <cell r="K94">
            <v>7</v>
          </cell>
          <cell r="L94" t="str">
            <v>MESES</v>
          </cell>
          <cell r="M94" t="str">
            <v>Selección Directa</v>
          </cell>
          <cell r="N94" t="str">
            <v>FINAGRO</v>
          </cell>
          <cell r="O94">
            <v>11627204</v>
          </cell>
          <cell r="Q94">
            <v>11627204</v>
          </cell>
          <cell r="R94">
            <v>11627204</v>
          </cell>
          <cell r="S94">
            <v>0.40000000037252903</v>
          </cell>
          <cell r="T94" t="str">
            <v>NO</v>
          </cell>
          <cell r="U94" t="str">
            <v>NO APLICA</v>
          </cell>
          <cell r="V94" t="str">
            <v>Participación comercial</v>
          </cell>
          <cell r="W94" t="str">
            <v>SI</v>
          </cell>
          <cell r="X94" t="str">
            <v>Consolidar_a_FINAGRO_como_banca_de_desarrollo_para_movilizar_recursos_hacia_las_grandes_metas_del_país_Transformación_del_agro</v>
          </cell>
          <cell r="Y94" t="str">
            <v>Enfoque_comercial_en_todos_los_eslabones_de_la_cadena_con_énfasis_en_la_producción_integrando_FAG_y_Seguro_Agropecuario_para_apoyar_a_los_PPIB_y_PP.</v>
          </cell>
          <cell r="Z94" t="str">
            <v>Plan Comercial con enfoque en
el primer eslabón de la cadena, FAG y Seguro Agropecuario para apoyar a los PPIB y PP</v>
          </cell>
          <cell r="AA94" t="str">
            <v>NO APLICA</v>
          </cell>
          <cell r="AB94" t="str">
            <v>SI</v>
          </cell>
          <cell r="AC94" t="str">
            <v>NO</v>
          </cell>
          <cell r="AD94" t="str">
            <v>VICEPRESIDENCIA COMERCIAL</v>
          </cell>
          <cell r="AE94" t="str">
            <v>Bogotá D.C.</v>
          </cell>
          <cell r="AF94" t="str">
            <v>Rodolfo Bacci Trespalacios</v>
          </cell>
          <cell r="AG94">
            <v>3203377</v>
          </cell>
          <cell r="AH94" t="str">
            <v>rbacci@finagro.com.co</v>
          </cell>
          <cell r="AI94" t="str">
            <v>No</v>
          </cell>
          <cell r="AJ94" t="str">
            <v>Contratado</v>
          </cell>
        </row>
        <row r="95">
          <cell r="E95" t="str">
            <v xml:space="preserve">Participación comercial en el congreso nacional de Palma de Aceite </v>
          </cell>
          <cell r="F95" t="str">
            <v xml:space="preserve">La presente Orden tiene por objeto la participación de FINAGRO en el Congreso Nacional de Cultivadores de Palma 2024, en la Ciudad de Bucaramanga, mediante la opción “Pendón Colgante”, conforme a las características planteadas en la oferta remitida por FEDEPALMA el 18 de marzo de 2024, que hace parte integral de la presente solicitud. </v>
          </cell>
          <cell r="G95">
            <v>3</v>
          </cell>
          <cell r="H95" t="str">
            <v>4</v>
          </cell>
          <cell r="I95" t="str">
            <v>6</v>
          </cell>
          <cell r="J95">
            <v>4</v>
          </cell>
          <cell r="K95">
            <v>5</v>
          </cell>
          <cell r="L95" t="str">
            <v>MESES</v>
          </cell>
          <cell r="M95" t="str">
            <v>Selección Directa</v>
          </cell>
          <cell r="N95" t="str">
            <v>FINAGRO</v>
          </cell>
          <cell r="O95">
            <v>10000000</v>
          </cell>
          <cell r="Q95">
            <v>10000000</v>
          </cell>
          <cell r="R95">
            <v>10000000</v>
          </cell>
          <cell r="S95">
            <v>0</v>
          </cell>
          <cell r="T95" t="str">
            <v>NO</v>
          </cell>
          <cell r="U95" t="str">
            <v>NO APLICA</v>
          </cell>
          <cell r="V95" t="str">
            <v>Participación comercial</v>
          </cell>
          <cell r="W95" t="str">
            <v>SI</v>
          </cell>
          <cell r="X95" t="str">
            <v>Consolidar_a_FINAGRO_como_banca_de_desarrollo_para_movilizar_recursos_hacia_las_grandes_metas_del_país_Transformación_del_agro</v>
          </cell>
          <cell r="Y95" t="str">
            <v>Enfoque_comercial_en_todos_los_eslabones_de_la_cadena_con_énfasis_en_la_producción_integrando_FAG_y_Seguro_Agropecuario_para_apoyar_a_los_PPIB_y_PP.</v>
          </cell>
          <cell r="Z95" t="str">
            <v>Plan Comercial con enfoque en
el primer eslabón de la cadena, FAG y Seguro Agropecuario para apoyar a los PPIB y PP</v>
          </cell>
          <cell r="AA95" t="str">
            <v>NO APLICA</v>
          </cell>
          <cell r="AB95" t="str">
            <v>SI</v>
          </cell>
          <cell r="AC95" t="str">
            <v>NO</v>
          </cell>
          <cell r="AD95" t="str">
            <v>VICEPRESIDENCIA COMERCIAL</v>
          </cell>
          <cell r="AE95" t="str">
            <v>Bogotá D.C.</v>
          </cell>
          <cell r="AF95" t="str">
            <v>Rodolfo Bacci Trespalacios</v>
          </cell>
          <cell r="AG95">
            <v>3203377</v>
          </cell>
          <cell r="AH95" t="str">
            <v>rbacci@finagro.com.co</v>
          </cell>
          <cell r="AI95" t="str">
            <v>No</v>
          </cell>
          <cell r="AJ95" t="str">
            <v>Contratado</v>
          </cell>
        </row>
        <row r="96">
          <cell r="E96" t="str">
            <v xml:space="preserve">Contratar una consultoría para realizar un ejercicio de dimensionamiento y balanceo de cargas laborales a la planta de personal asignada a los procesos, con el fin de determinar técnicamente su pertinencia y suficiencia, para el cumplimiento de los objetivos propuestos por la Entidad.
</v>
          </cell>
          <cell r="F96" t="str">
            <v>El CONTRATISTA se obliga para con FINAGRO a diseñar, implementar y aplicar una metodología para el estudio de cargas laborales de acuerdo con las necesidades organizacionales actuales y realizar la transferencia de conocimiento de dicha metodología, para su aplicación en ejercicios posteriores.</v>
          </cell>
          <cell r="G96">
            <v>3</v>
          </cell>
          <cell r="H96">
            <v>10</v>
          </cell>
          <cell r="I96">
            <v>3</v>
          </cell>
          <cell r="J96">
            <v>11</v>
          </cell>
          <cell r="K96">
            <v>3</v>
          </cell>
          <cell r="L96" t="str">
            <v>MESES</v>
          </cell>
          <cell r="M96" t="str">
            <v>Invitación Privada</v>
          </cell>
          <cell r="N96" t="str">
            <v>FINAGRO</v>
          </cell>
          <cell r="O96">
            <v>140000000</v>
          </cell>
          <cell r="Q96">
            <v>140000000</v>
          </cell>
          <cell r="R96">
            <v>140000000</v>
          </cell>
          <cell r="S96">
            <v>0</v>
          </cell>
          <cell r="T96" t="str">
            <v>NO</v>
          </cell>
          <cell r="U96" t="str">
            <v>NO APLICA</v>
          </cell>
          <cell r="V96" t="str">
            <v>Honorarios</v>
          </cell>
          <cell r="W96" t="str">
            <v>NO</v>
          </cell>
          <cell r="X96" t="str">
            <v>Alinear_el_modelo_operativo_y_los_procesos_de_Finagro_al_nuevo_Plan_Estratégico_Institucional</v>
          </cell>
          <cell r="Y96" t="str">
            <v>Cultura_que_apalanca_el_cumplimiento_de_la_estrategia_de_la_Entidad</v>
          </cell>
          <cell r="Z96" t="str">
            <v>Plan de Acción Cultura Requerida por la Entidad</v>
          </cell>
          <cell r="AA96" t="str">
            <v>No Aplica</v>
          </cell>
          <cell r="AB96" t="str">
            <v>SI</v>
          </cell>
          <cell r="AC96" t="str">
            <v>NO</v>
          </cell>
          <cell r="AD96" t="str">
            <v>DIRECCIÓN DE PLANEACIÓN Y SEGUIMIENTO</v>
          </cell>
          <cell r="AE96" t="str">
            <v>Bogotá D.C.</v>
          </cell>
          <cell r="AF96" t="str">
            <v>Maria Helene Reyes Donado</v>
          </cell>
          <cell r="AG96">
            <v>3203377</v>
          </cell>
          <cell r="AH96" t="str">
            <v>mreyes@finagro.com.co</v>
          </cell>
          <cell r="AI96" t="str">
            <v>No</v>
          </cell>
          <cell r="AJ96" t="str">
            <v>Contratado</v>
          </cell>
        </row>
        <row r="97">
          <cell r="E97" t="str">
            <v xml:space="preserve">Adquisición del servicio de horas de soporte y desarrollos al Sistema de información Geográfico de FINAGRO – GeoAGRO. </v>
          </cell>
          <cell r="F97" t="str">
            <v>La presente Orden tiene por objeto la Prestación de servicios para el desarrollo de nuevas funcionalidades y/o ajustes a las funcionalidades existentes del Sistema de Información Geográfico “GeoAGRO”, así como el soporte a producción, requerido por FINAGRO que permita el mejoramiento del desempeño técnico, funcional y tecnológico de este Sistema.</v>
          </cell>
          <cell r="G97">
            <v>2</v>
          </cell>
          <cell r="H97" t="str">
            <v>4</v>
          </cell>
          <cell r="I97" t="str">
            <v>2</v>
          </cell>
          <cell r="J97" t="str">
            <v>5</v>
          </cell>
          <cell r="K97">
            <v>24</v>
          </cell>
          <cell r="L97" t="str">
            <v>MESES</v>
          </cell>
          <cell r="M97" t="str">
            <v>Invitación Privada</v>
          </cell>
          <cell r="N97" t="str">
            <v>FINAGRO</v>
          </cell>
          <cell r="O97">
            <v>190000000</v>
          </cell>
          <cell r="P97">
            <v>128520000</v>
          </cell>
          <cell r="Q97">
            <v>120000000</v>
          </cell>
          <cell r="R97">
            <v>124521600</v>
          </cell>
          <cell r="S97">
            <v>0</v>
          </cell>
          <cell r="T97" t="str">
            <v>SI</v>
          </cell>
          <cell r="U97" t="str">
            <v>No solicitadas</v>
          </cell>
          <cell r="V97" t="str">
            <v>Equipo de computación - mantenimiento de software</v>
          </cell>
          <cell r="W97" t="str">
            <v>SI</v>
          </cell>
          <cell r="X97" t="str">
            <v>Consolidar_a_Finagro_como_el_generador_de_información_del_crédito_del_sector_agropecuario_y_rural</v>
          </cell>
          <cell r="Y97" t="str">
            <v>Generar_un_sistema_de_información_que_desarrolle__estudios_y_evaluaciones_sobre_temas_de_financiamiento_que_apoyen_el_proceso_de_toma_de_decisiones_de_la_CNCA.</v>
          </cell>
          <cell r="Z97" t="str">
            <v>Proyecto sistema de información que desarrolle  estudios y evaluaciones sobre temas de financiamiento que apoyen el proceso de toma de decisiones de la CNCA.</v>
          </cell>
          <cell r="AA97" t="str">
            <v>Fortalecimiento y complemento de los sistemas de información para el desarrollo de  estudios y evaluaciones sobre temas de financiamiento que apoyen el proceso de toma de decisiones de la CNCA.</v>
          </cell>
          <cell r="AB97" t="str">
            <v>SI</v>
          </cell>
          <cell r="AC97" t="str">
            <v>NO</v>
          </cell>
          <cell r="AD97" t="str">
            <v>UNIDAD DE GESTIÓN DE RIESGOS AGROPECUARIOS</v>
          </cell>
          <cell r="AE97" t="str">
            <v>Bogotá D.C.</v>
          </cell>
          <cell r="AF97" t="str">
            <v>María Mónica Rangel Cobos</v>
          </cell>
          <cell r="AG97">
            <v>3203377</v>
          </cell>
          <cell r="AH97" t="str">
            <v>mrangel@finagro.com.co</v>
          </cell>
          <cell r="AI97" t="str">
            <v>No</v>
          </cell>
          <cell r="AJ97" t="str">
            <v>Contratado</v>
          </cell>
        </row>
        <row r="98">
          <cell r="E98" t="str">
            <v>Actualización de los servicios estadísticos en la Bodega de Datos, para la utilización de los procesos de Finagro, en la generación de informes prospectivos.</v>
          </cell>
          <cell r="G98" t="str">
            <v>4</v>
          </cell>
          <cell r="H98">
            <v>3</v>
          </cell>
          <cell r="I98">
            <v>4</v>
          </cell>
          <cell r="J98">
            <v>3</v>
          </cell>
          <cell r="K98">
            <v>12</v>
          </cell>
          <cell r="L98" t="str">
            <v>MESES</v>
          </cell>
          <cell r="M98" t="str">
            <v>Invitación Privada</v>
          </cell>
          <cell r="N98" t="str">
            <v>FINAGRO</v>
          </cell>
          <cell r="O98">
            <v>84474996</v>
          </cell>
          <cell r="Q98">
            <v>84474996</v>
          </cell>
          <cell r="R98">
            <v>84474996</v>
          </cell>
          <cell r="S98">
            <v>0</v>
          </cell>
          <cell r="T98" t="str">
            <v>NO</v>
          </cell>
          <cell r="U98" t="str">
            <v>NO APLICA</v>
          </cell>
          <cell r="V98" t="str">
            <v>O t r o s (Prof. y asesorías)</v>
          </cell>
          <cell r="W98" t="str">
            <v>NO</v>
          </cell>
          <cell r="X98" t="str">
            <v>Consolidar_a_Finagro_como_el_generador_de_información_del_crédito_del_sector_agropecuario_y_rural</v>
          </cell>
          <cell r="Y98" t="str">
            <v>Actualización_de_los_servicios_estadísticos_de_acuerdo_con_las_necesidades_de_los_procesos_de_Finagro_Generación_de_informes_prospectivos.</v>
          </cell>
          <cell r="Z98" t="str">
            <v>Proyecto Actualización de los servicios estadísticos</v>
          </cell>
          <cell r="AA98" t="str">
            <v>No aplica</v>
          </cell>
          <cell r="AB98" t="str">
            <v>SI</v>
          </cell>
          <cell r="AC98" t="str">
            <v>NO</v>
          </cell>
          <cell r="AD98" t="str">
            <v>DIRECCIÓN DE ESTADÍSTICA</v>
          </cell>
          <cell r="AE98" t="str">
            <v>Bogotá D.C.</v>
          </cell>
          <cell r="AF98" t="str">
            <v>Mauricio Augusto Berrio Gracia</v>
          </cell>
          <cell r="AG98">
            <v>3203377</v>
          </cell>
          <cell r="AH98" t="str">
            <v>mberrio@finagro.com.co</v>
          </cell>
          <cell r="AI98" t="str">
            <v>No</v>
          </cell>
          <cell r="AJ98" t="str">
            <v>No iniciado</v>
          </cell>
        </row>
        <row r="99">
          <cell r="E99" t="str">
            <v>Se requiere realizar la renovación anual del software ISODOC® en modalidad cloud para la vigencia 2024, herramienta a través de la cual se gestiona la documentación de los procesos, los planes de mejoramiento, la auditoría, los indicadores entre otros aspectos relacionados con la gestión de los procesos, que demandan su conservación, trazabilidad y seguimiento, con lo cual se atiende a las solicitudes de las diferentes Partes Interesadas que requieren dicha información, así como la preservación de la memoria institucional y del qué hacer de Finagro.</v>
          </cell>
          <cell r="G99">
            <v>10</v>
          </cell>
          <cell r="H99">
            <v>2</v>
          </cell>
          <cell r="I99">
            <v>11</v>
          </cell>
          <cell r="J99">
            <v>3</v>
          </cell>
          <cell r="K99">
            <v>12</v>
          </cell>
          <cell r="L99" t="str">
            <v>MESES</v>
          </cell>
          <cell r="M99" t="str">
            <v>Selección Directa</v>
          </cell>
          <cell r="N99" t="str">
            <v>FINAGRO</v>
          </cell>
          <cell r="O99">
            <v>34920000</v>
          </cell>
          <cell r="Q99">
            <v>34920000</v>
          </cell>
          <cell r="R99">
            <v>34920000</v>
          </cell>
          <cell r="S99">
            <v>0</v>
          </cell>
          <cell r="T99" t="str">
            <v>NO</v>
          </cell>
          <cell r="U99" t="str">
            <v>NO APLICA</v>
          </cell>
          <cell r="V99" t="str">
            <v>Equipo de computación - mantenimiento de software</v>
          </cell>
          <cell r="W99" t="str">
            <v>SI</v>
          </cell>
          <cell r="X99" t="str">
            <v>No aplica</v>
          </cell>
          <cell r="Y99" t="str">
            <v>No aplica</v>
          </cell>
          <cell r="Z99" t="str">
            <v>No aplica</v>
          </cell>
          <cell r="AA99" t="str">
            <v>No Aplica</v>
          </cell>
          <cell r="AB99" t="str">
            <v>NO</v>
          </cell>
          <cell r="AC99" t="str">
            <v>NO</v>
          </cell>
          <cell r="AD99" t="str">
            <v>DIRECCIÓN DE PLANEACIÓN Y SEGUIMIENTO</v>
          </cell>
          <cell r="AE99" t="str">
            <v>Bogotá D.C.</v>
          </cell>
          <cell r="AF99" t="str">
            <v>Maria Helene Reyes Donado</v>
          </cell>
          <cell r="AG99">
            <v>3203377</v>
          </cell>
          <cell r="AH99" t="str">
            <v>mreyes@finagro.com.co</v>
          </cell>
          <cell r="AI99" t="str">
            <v>No</v>
          </cell>
          <cell r="AJ99" t="str">
            <v>No iniciado</v>
          </cell>
        </row>
        <row r="100">
          <cell r="E100" t="str">
            <v>Realizar la auditoría de seguimiento de los certificados de las normas ISO 9001, ISO 14001 e ISO 45001 que acreditan los Sistemas de Gestión de Calidad, Ambiental y de Seguridad y Salud en el Trabajo, cuyo fin, es continuar con la implementación de buenas prácticas en la gestión de la Entidad.</v>
          </cell>
          <cell r="G100" t="str">
            <v>4</v>
          </cell>
          <cell r="H100">
            <v>8</v>
          </cell>
          <cell r="I100" t="str">
            <v>5</v>
          </cell>
          <cell r="J100">
            <v>10</v>
          </cell>
          <cell r="K100">
            <v>1</v>
          </cell>
          <cell r="L100" t="str">
            <v>MESES</v>
          </cell>
          <cell r="M100" t="str">
            <v>Selección Directa</v>
          </cell>
          <cell r="N100" t="str">
            <v>FINAGRO</v>
          </cell>
          <cell r="O100">
            <v>17700000</v>
          </cell>
          <cell r="Q100">
            <v>17700000</v>
          </cell>
          <cell r="R100">
            <v>17700000</v>
          </cell>
          <cell r="S100">
            <v>0</v>
          </cell>
          <cell r="T100" t="str">
            <v>NO</v>
          </cell>
          <cell r="U100" t="str">
            <v>NO APLICA</v>
          </cell>
          <cell r="V100" t="str">
            <v>Honorarios</v>
          </cell>
          <cell r="W100" t="str">
            <v>SI</v>
          </cell>
          <cell r="X100" t="str">
            <v>No aplica</v>
          </cell>
          <cell r="Y100" t="str">
            <v>No aplica</v>
          </cell>
          <cell r="Z100" t="str">
            <v>No aplica</v>
          </cell>
          <cell r="AA100" t="str">
            <v>No Aplica</v>
          </cell>
          <cell r="AB100" t="str">
            <v>NO</v>
          </cell>
          <cell r="AC100" t="str">
            <v>NO</v>
          </cell>
          <cell r="AD100" t="str">
            <v>DIRECCIÓN DE PLANEACIÓN Y SEGUIMIENTO</v>
          </cell>
          <cell r="AE100" t="str">
            <v>Bogotá D.C.</v>
          </cell>
          <cell r="AF100" t="str">
            <v>Maria Helene Reyes Donado</v>
          </cell>
          <cell r="AG100">
            <v>3203377</v>
          </cell>
          <cell r="AH100" t="str">
            <v>mreyes@finagro.com.co</v>
          </cell>
          <cell r="AI100" t="str">
            <v>No</v>
          </cell>
          <cell r="AJ100" t="str">
            <v>No iniciado</v>
          </cell>
        </row>
        <row r="101">
          <cell r="E101" t="str">
            <v>Desarrollar las capacidades y competencias tecnicas para el desarrollo del Sistema de Administración de Riesgos Ambientales y Sociales - SARAS, que contribuirá a sensibilizar a los intermediarios financieros sobre la importancia de la aplicación de buenas prácticas de análisis de riesgos ambientales y sociales, así como se encuentra estipulado en los lineamientos de la política.</v>
          </cell>
          <cell r="G101">
            <v>3</v>
          </cell>
          <cell r="H101">
            <v>2</v>
          </cell>
          <cell r="I101">
            <v>3</v>
          </cell>
          <cell r="J101" t="str">
            <v>2</v>
          </cell>
          <cell r="K101">
            <v>1</v>
          </cell>
          <cell r="L101" t="str">
            <v>MESES</v>
          </cell>
          <cell r="M101" t="str">
            <v>Selección Directa</v>
          </cell>
          <cell r="N101" t="str">
            <v>FINAGRO</v>
          </cell>
          <cell r="O101">
            <v>15000000</v>
          </cell>
          <cell r="Q101">
            <v>15000000</v>
          </cell>
          <cell r="R101">
            <v>15000000</v>
          </cell>
          <cell r="S101">
            <v>0</v>
          </cell>
          <cell r="T101" t="str">
            <v>NO</v>
          </cell>
          <cell r="U101" t="str">
            <v>NO APLICA</v>
          </cell>
          <cell r="V101" t="str">
            <v>Honorarios</v>
          </cell>
          <cell r="W101" t="str">
            <v>NO</v>
          </cell>
          <cell r="X101" t="str">
            <v>Asegurar_que_las_actividades_financiables_cumplen_criterios_de_sostenibilidad_ambiental</v>
          </cell>
          <cell r="Y101" t="str">
            <v>Sistema_de_administración_de_riesgos_ambientales_y_sociales_SARAS</v>
          </cell>
          <cell r="Z101" t="str">
            <v>Proyecto de implementación SARAS obligatorio para los IF</v>
          </cell>
          <cell r="AA101" t="str">
            <v>No Aplica</v>
          </cell>
          <cell r="AB101" t="str">
            <v>SI</v>
          </cell>
          <cell r="AC101" t="str">
            <v>NO</v>
          </cell>
          <cell r="AD101" t="str">
            <v>GERENCIA DE PLANEACIÓN</v>
          </cell>
          <cell r="AE101" t="str">
            <v>Bogotá D.C.</v>
          </cell>
          <cell r="AF101" t="str">
            <v>Juan Carlos Restrepo González</v>
          </cell>
          <cell r="AG101">
            <v>3203377</v>
          </cell>
          <cell r="AH101" t="str">
            <v>jrestrepo@finagro.com.co</v>
          </cell>
          <cell r="AI101" t="str">
            <v>No</v>
          </cell>
          <cell r="AJ101" t="str">
            <v>Desistido por el área</v>
          </cell>
        </row>
        <row r="102">
          <cell r="E102" t="str">
            <v>Realizar la audiencia de rendición de cuentas 2023 de manera presencial y con transmisión en vivo.</v>
          </cell>
          <cell r="F102" t="str">
            <v>La presente Orden tiene por objeto la prestación de los servicios correspondientes a la logística del evento denominado "Rendición de Cuentas 2023 FINAGRO" de manera presencial y virtual, el cual incluirá la transmisión en vivo a través de video Streaming (audio y video), con el fin de garantizar la participación y asistencia de los interesados e invitados de manera presencial y digital, según las condiciones estipuladas en la oferta de servicios y en las especificaciones técnicas.</v>
          </cell>
          <cell r="G102">
            <v>2</v>
          </cell>
          <cell r="H102" t="str">
            <v>4</v>
          </cell>
          <cell r="I102">
            <v>3</v>
          </cell>
          <cell r="J102">
            <v>4</v>
          </cell>
          <cell r="K102">
            <v>6</v>
          </cell>
          <cell r="L102" t="str">
            <v>MESES</v>
          </cell>
          <cell r="M102" t="str">
            <v>Selección Directa</v>
          </cell>
          <cell r="N102" t="str">
            <v>FINAGRO</v>
          </cell>
          <cell r="O102">
            <v>13700000</v>
          </cell>
          <cell r="Q102">
            <v>13700000</v>
          </cell>
          <cell r="R102">
            <v>13700000</v>
          </cell>
          <cell r="S102">
            <v>0</v>
          </cell>
          <cell r="T102" t="str">
            <v>NO</v>
          </cell>
          <cell r="U102" t="str">
            <v>NO APLICA</v>
          </cell>
          <cell r="V102" t="str">
            <v>Servicio de Internet</v>
          </cell>
          <cell r="W102" t="str">
            <v>SI</v>
          </cell>
          <cell r="X102" t="str">
            <v>No aplica</v>
          </cell>
          <cell r="Y102" t="str">
            <v>No aplica</v>
          </cell>
          <cell r="Z102" t="str">
            <v>No aplica</v>
          </cell>
          <cell r="AA102" t="str">
            <v>Audiencia Rendición de Cuentas 2023</v>
          </cell>
          <cell r="AB102" t="str">
            <v>NO</v>
          </cell>
          <cell r="AC102" t="str">
            <v>NO</v>
          </cell>
          <cell r="AD102" t="str">
            <v>GERENCIA DE PLANEACIÓN</v>
          </cell>
          <cell r="AE102" t="str">
            <v>Bogotá D.C.</v>
          </cell>
          <cell r="AF102" t="str">
            <v>Juan Carlos Restrepo González</v>
          </cell>
          <cell r="AG102">
            <v>3203377</v>
          </cell>
          <cell r="AH102" t="str">
            <v>jrestrepo@finagro.com.co</v>
          </cell>
          <cell r="AI102" t="str">
            <v>No</v>
          </cell>
          <cell r="AJ102" t="str">
            <v>Contratado</v>
          </cell>
        </row>
        <row r="103">
          <cell r="E103" t="str">
            <v>Contratar la expedición de la Póliza seguro vida deudores con el objeto de brindar protección a la cartera de crédito de personas naturales que FINAGRO posea, haya comprado, compre o reciba a cualquier título de entidades financieras, cooperativas y/o del Ministerio de Agricultura y Desarrollo Rural, contra los riesgos de muerte por cualquier causa e incapacidad total y permanente de los deudores.</v>
          </cell>
          <cell r="G103">
            <v>8</v>
          </cell>
          <cell r="H103">
            <v>8</v>
          </cell>
          <cell r="I103">
            <v>10</v>
          </cell>
          <cell r="J103">
            <v>8</v>
          </cell>
          <cell r="K103">
            <v>12</v>
          </cell>
          <cell r="L103" t="str">
            <v>MESES</v>
          </cell>
          <cell r="M103" t="str">
            <v>Invitación Pública</v>
          </cell>
          <cell r="N103" t="str">
            <v>FONSA</v>
          </cell>
          <cell r="O103">
            <v>1016000000</v>
          </cell>
          <cell r="Q103">
            <v>1016000000</v>
          </cell>
          <cell r="R103" t="str">
            <v>No aplica ppto FINA</v>
          </cell>
          <cell r="S103">
            <v>0</v>
          </cell>
          <cell r="T103" t="str">
            <v>NO</v>
          </cell>
          <cell r="U103" t="str">
            <v>NO APLICA</v>
          </cell>
          <cell r="V103" t="str">
            <v>NO APLICA</v>
          </cell>
          <cell r="W103" t="str">
            <v>SI</v>
          </cell>
          <cell r="X103" t="str">
            <v>No aplica</v>
          </cell>
          <cell r="Y103" t="str">
            <v>No aplica</v>
          </cell>
          <cell r="Z103" t="str">
            <v>No aplica</v>
          </cell>
          <cell r="AA103" t="str">
            <v>NO APLICA</v>
          </cell>
          <cell r="AB103" t="str">
            <v>NO</v>
          </cell>
          <cell r="AC103" t="str">
            <v>NO</v>
          </cell>
          <cell r="AD103" t="str">
            <v xml:space="preserve">DIRECCIÓN DE CARTERA </v>
          </cell>
          <cell r="AE103" t="str">
            <v>Bogotá D.C.</v>
          </cell>
          <cell r="AF103" t="str">
            <v>Ángela Mercedes Carvajal Sterling</v>
          </cell>
          <cell r="AG103">
            <v>3203377</v>
          </cell>
          <cell r="AH103" t="str">
            <v>wgarcia@finagro.com.co</v>
          </cell>
          <cell r="AI103" t="str">
            <v>No</v>
          </cell>
          <cell r="AJ103" t="str">
            <v>OTRO SI</v>
          </cell>
        </row>
        <row r="104">
          <cell r="E104" t="str">
            <v>Contratar los estudios de actualización de áreas e inventario de los proyectos forestales</v>
          </cell>
          <cell r="G104">
            <v>2</v>
          </cell>
          <cell r="H104">
            <v>2</v>
          </cell>
          <cell r="I104" t="str">
            <v>2</v>
          </cell>
          <cell r="J104" t="str">
            <v>2</v>
          </cell>
          <cell r="K104">
            <v>11</v>
          </cell>
          <cell r="L104" t="str">
            <v>MESES</v>
          </cell>
          <cell r="M104" t="str">
            <v>Invitación Pública</v>
          </cell>
          <cell r="N104" t="str">
            <v>FINAGRO</v>
          </cell>
          <cell r="O104">
            <v>957000000</v>
          </cell>
          <cell r="Q104">
            <v>957000000</v>
          </cell>
          <cell r="R104">
            <v>957111717</v>
          </cell>
          <cell r="S104">
            <v>0</v>
          </cell>
          <cell r="T104" t="str">
            <v>NO</v>
          </cell>
          <cell r="U104" t="str">
            <v>NO APLICA</v>
          </cell>
          <cell r="V104" t="str">
            <v>Otros (Prof. y asesorías)</v>
          </cell>
          <cell r="W104" t="str">
            <v>SI</v>
          </cell>
          <cell r="X104" t="str">
            <v>No aplica</v>
          </cell>
          <cell r="Y104" t="str">
            <v>No aplica</v>
          </cell>
          <cell r="Z104" t="str">
            <v>No aplica</v>
          </cell>
          <cell r="AA104" t="str">
            <v>No aplica</v>
          </cell>
          <cell r="AB104" t="str">
            <v>NO</v>
          </cell>
          <cell r="AC104" t="str">
            <v>NO</v>
          </cell>
          <cell r="AD104" t="str">
            <v>DIRECCIÓN DE LIQUIDACIÓN DE PROGRAMAS</v>
          </cell>
          <cell r="AE104" t="str">
            <v>Bogotá D.C.</v>
          </cell>
          <cell r="AF104" t="str">
            <v>Alcelis Coneo Barboza</v>
          </cell>
          <cell r="AG104">
            <v>3203377</v>
          </cell>
          <cell r="AH104" t="str">
            <v>aconeo@finagro.com.co</v>
          </cell>
          <cell r="AI104" t="str">
            <v>No</v>
          </cell>
          <cell r="AJ104" t="str">
            <v>No iniciado</v>
          </cell>
        </row>
        <row r="105">
          <cell r="E105" t="str">
            <v>Contratar los servicios de prestación de servicios del operador forestal y de prevención y atención de incendios</v>
          </cell>
          <cell r="F105" t="str">
            <v>La presente Orden tiene por objeto la Prestación de servicios para desarrollar las actividades del plan de prevención y control de incendios de conformidad con lo dispuesto en las especificaciones técnicas.</v>
          </cell>
          <cell r="G105" t="str">
            <v>4</v>
          </cell>
          <cell r="H105">
            <v>2</v>
          </cell>
          <cell r="I105">
            <v>4</v>
          </cell>
          <cell r="J105" t="str">
            <v>2</v>
          </cell>
          <cell r="K105">
            <v>12</v>
          </cell>
          <cell r="L105" t="str">
            <v>MESES</v>
          </cell>
          <cell r="M105" t="str">
            <v>Invitación Pública</v>
          </cell>
          <cell r="N105" t="str">
            <v>FINAGRO</v>
          </cell>
          <cell r="O105">
            <v>772000007</v>
          </cell>
          <cell r="Q105">
            <v>514666672</v>
          </cell>
          <cell r="R105">
            <v>540000000</v>
          </cell>
          <cell r="S105">
            <v>0</v>
          </cell>
          <cell r="T105" t="str">
            <v>SI</v>
          </cell>
          <cell r="U105" t="str">
            <v>No solicitadas</v>
          </cell>
          <cell r="V105" t="str">
            <v>Otros (Prof. y asesorías)</v>
          </cell>
          <cell r="W105" t="str">
            <v>SI</v>
          </cell>
          <cell r="X105" t="str">
            <v>No aplica</v>
          </cell>
          <cell r="Y105" t="str">
            <v>No aplica</v>
          </cell>
          <cell r="Z105" t="str">
            <v>No aplica</v>
          </cell>
          <cell r="AA105" t="str">
            <v>No aplica</v>
          </cell>
          <cell r="AB105" t="str">
            <v>NO</v>
          </cell>
          <cell r="AC105" t="str">
            <v>NO</v>
          </cell>
          <cell r="AD105" t="str">
            <v>DIRECCIÓN DE LIQUIDACIÓN DE PROGRAMAS</v>
          </cell>
          <cell r="AE105" t="str">
            <v>Bogotá D.C.</v>
          </cell>
          <cell r="AF105" t="str">
            <v>Alcelis Coneo Barboza</v>
          </cell>
          <cell r="AG105">
            <v>3203377</v>
          </cell>
          <cell r="AH105" t="str">
            <v>aconeo@finagro.com.co</v>
          </cell>
          <cell r="AI105" t="str">
            <v>No</v>
          </cell>
          <cell r="AJ105" t="str">
            <v>Contratado</v>
          </cell>
        </row>
        <row r="106">
          <cell r="E106" t="str">
            <v>Contratar el mantenimiento y reparación de cercas, toconeo e infraestructura</v>
          </cell>
          <cell r="G106">
            <v>8</v>
          </cell>
          <cell r="H106">
            <v>8</v>
          </cell>
          <cell r="I106">
            <v>8</v>
          </cell>
          <cell r="J106">
            <v>8</v>
          </cell>
          <cell r="K106">
            <v>12</v>
          </cell>
          <cell r="L106" t="str">
            <v>MESES</v>
          </cell>
          <cell r="M106" t="str">
            <v>Invitación Pública</v>
          </cell>
          <cell r="N106" t="str">
            <v>FINAGRO</v>
          </cell>
          <cell r="O106">
            <v>731000000</v>
          </cell>
          <cell r="Q106">
            <v>243666667</v>
          </cell>
          <cell r="R106">
            <v>230000000</v>
          </cell>
          <cell r="S106">
            <v>13666667</v>
          </cell>
          <cell r="T106" t="str">
            <v>SI</v>
          </cell>
          <cell r="U106" t="str">
            <v>No solicitadas</v>
          </cell>
          <cell r="V106" t="str">
            <v>Otros (Prof. y asesorías)</v>
          </cell>
          <cell r="W106" t="str">
            <v>SI</v>
          </cell>
          <cell r="X106" t="str">
            <v>No aplica</v>
          </cell>
          <cell r="Y106" t="str">
            <v>No aplica</v>
          </cell>
          <cell r="Z106" t="str">
            <v>No aplica</v>
          </cell>
          <cell r="AA106" t="str">
            <v>No aplica</v>
          </cell>
          <cell r="AB106" t="str">
            <v>NO</v>
          </cell>
          <cell r="AC106" t="str">
            <v>NO</v>
          </cell>
          <cell r="AD106" t="str">
            <v>DIRECCIÓN DE LIQUIDACIÓN DE PROGRAMAS</v>
          </cell>
          <cell r="AE106" t="str">
            <v>Bogotá D.C.</v>
          </cell>
          <cell r="AF106" t="str">
            <v>Alcelis Coneo Barboza</v>
          </cell>
          <cell r="AG106">
            <v>3203377</v>
          </cell>
          <cell r="AH106" t="str">
            <v>aconeo@finagro.com.co</v>
          </cell>
          <cell r="AI106" t="str">
            <v>No</v>
          </cell>
          <cell r="AJ106" t="str">
            <v>No iniciado</v>
          </cell>
        </row>
        <row r="107">
          <cell r="E107" t="str">
            <v>Contratar el servicio de arrendamiento de software (Software AS a Service - SAAS) que permita la administración de la cartera financiera.</v>
          </cell>
          <cell r="G107">
            <v>2</v>
          </cell>
          <cell r="H107">
            <v>2</v>
          </cell>
          <cell r="I107" t="str">
            <v>2</v>
          </cell>
          <cell r="J107" t="str">
            <v>2</v>
          </cell>
          <cell r="K107">
            <v>36</v>
          </cell>
          <cell r="L107" t="str">
            <v>MESES</v>
          </cell>
          <cell r="M107" t="str">
            <v>Invitación Privada</v>
          </cell>
          <cell r="N107" t="str">
            <v>FINAGRO</v>
          </cell>
          <cell r="O107">
            <v>430000000</v>
          </cell>
          <cell r="Q107">
            <v>237354081</v>
          </cell>
          <cell r="R107">
            <v>237354081</v>
          </cell>
          <cell r="S107">
            <v>6201595</v>
          </cell>
          <cell r="T107" t="str">
            <v>SI</v>
          </cell>
          <cell r="U107" t="str">
            <v>No solicitadas</v>
          </cell>
          <cell r="V107" t="str">
            <v>Aprobadas</v>
          </cell>
          <cell r="W107" t="str">
            <v>NO</v>
          </cell>
          <cell r="X107" t="str">
            <v>Alinear_el_modelo_operativo_y_los_procesos_de_Finagro_al_nuevo_Plan_Estratégico_Institucional</v>
          </cell>
          <cell r="Y107" t="str">
            <v>Aplicativo_carteras_de_primer_piso</v>
          </cell>
          <cell r="Z107" t="str">
            <v>Proyecto Carteras de Primer Piso</v>
          </cell>
          <cell r="AA107" t="str">
            <v>No aplica</v>
          </cell>
          <cell r="AB107" t="str">
            <v>SI</v>
          </cell>
          <cell r="AC107" t="str">
            <v>NO</v>
          </cell>
          <cell r="AD107" t="str">
            <v xml:space="preserve">DIRECCIÓN DE CARTERA </v>
          </cell>
          <cell r="AE107" t="str">
            <v>Bogotá D.C.</v>
          </cell>
          <cell r="AF107" t="str">
            <v>Ángela Mercedes Carvajal Sterling</v>
          </cell>
          <cell r="AG107">
            <v>3203377</v>
          </cell>
          <cell r="AH107" t="str">
            <v>wgarcia@finagro.com.co</v>
          </cell>
          <cell r="AI107" t="str">
            <v>No</v>
          </cell>
          <cell r="AJ107" t="str">
            <v>No iniciado</v>
          </cell>
        </row>
        <row r="108">
          <cell r="E108" t="str">
            <v>Contratar los servicios de interventoría de proyectos forestales comerciales de FINAGRO</v>
          </cell>
          <cell r="G108">
            <v>2</v>
          </cell>
          <cell r="H108">
            <v>10</v>
          </cell>
          <cell r="I108" t="str">
            <v>2</v>
          </cell>
          <cell r="J108">
            <v>10</v>
          </cell>
          <cell r="K108">
            <v>10</v>
          </cell>
          <cell r="L108" t="str">
            <v>MESES</v>
          </cell>
          <cell r="M108" t="str">
            <v>Selección Directa</v>
          </cell>
          <cell r="N108" t="str">
            <v>FINAGRO</v>
          </cell>
          <cell r="O108">
            <v>105000000</v>
          </cell>
          <cell r="Q108">
            <v>105000000</v>
          </cell>
          <cell r="R108" t="str">
            <v>No se encuentra la información en el presupuesto aprobado 2024</v>
          </cell>
          <cell r="S108" t="str">
            <v>No se encuentra la información en el presupuesto aprobado 2024</v>
          </cell>
          <cell r="T108" t="str">
            <v>NO</v>
          </cell>
          <cell r="U108" t="str">
            <v>NO APLICA</v>
          </cell>
          <cell r="V108" t="str">
            <v>Otros (Prof. y asesorías)</v>
          </cell>
          <cell r="W108" t="str">
            <v>SI</v>
          </cell>
          <cell r="X108" t="str">
            <v>No aplica</v>
          </cell>
          <cell r="Y108" t="str">
            <v>No aplica</v>
          </cell>
          <cell r="Z108" t="str">
            <v>No aplica</v>
          </cell>
          <cell r="AA108" t="str">
            <v>No aplica</v>
          </cell>
          <cell r="AB108" t="str">
            <v>NO</v>
          </cell>
          <cell r="AC108" t="str">
            <v>NO</v>
          </cell>
          <cell r="AD108" t="str">
            <v>DIRECCIÓN DE LIQUIDACIÓN DE PROGRAMAS</v>
          </cell>
          <cell r="AE108" t="str">
            <v>Bogotá D.C.</v>
          </cell>
          <cell r="AF108" t="str">
            <v>Alcelis Coneo Barboza</v>
          </cell>
          <cell r="AG108">
            <v>3203377</v>
          </cell>
          <cell r="AH108" t="str">
            <v>aconeo@finagro.com.co</v>
          </cell>
          <cell r="AI108" t="str">
            <v>No</v>
          </cell>
          <cell r="AJ108" t="str">
            <v>No iniciado</v>
          </cell>
        </row>
        <row r="109">
          <cell r="E109" t="str">
            <v>Contratar las pólizas de seguros que amparan los riesgos forestales</v>
          </cell>
          <cell r="G109">
            <v>8</v>
          </cell>
          <cell r="H109">
            <v>2</v>
          </cell>
          <cell r="I109">
            <v>8</v>
          </cell>
          <cell r="J109">
            <v>3</v>
          </cell>
          <cell r="K109">
            <v>12</v>
          </cell>
          <cell r="L109" t="str">
            <v>MESES</v>
          </cell>
          <cell r="M109" t="str">
            <v>Invitación Pública</v>
          </cell>
          <cell r="N109" t="str">
            <v>FINAGRO</v>
          </cell>
          <cell r="O109">
            <v>61000000</v>
          </cell>
          <cell r="Q109">
            <v>61000000</v>
          </cell>
          <cell r="R109">
            <v>60500000</v>
          </cell>
          <cell r="S109">
            <v>500000</v>
          </cell>
          <cell r="T109" t="str">
            <v>NO</v>
          </cell>
          <cell r="U109" t="str">
            <v>NO APLICA</v>
          </cell>
          <cell r="V109" t="str">
            <v>"Primas de Seguros - Otros"</v>
          </cell>
          <cell r="W109" t="str">
            <v>SI</v>
          </cell>
          <cell r="X109" t="str">
            <v>No aplica</v>
          </cell>
          <cell r="Y109" t="str">
            <v>No aplica</v>
          </cell>
          <cell r="Z109" t="str">
            <v>No aplica</v>
          </cell>
          <cell r="AA109" t="str">
            <v>No aplica</v>
          </cell>
          <cell r="AB109" t="str">
            <v>NO</v>
          </cell>
          <cell r="AC109" t="str">
            <v>NO</v>
          </cell>
          <cell r="AD109" t="str">
            <v>DIRECCIÓN DE LIQUIDACIÓN DE PROGRAMAS</v>
          </cell>
          <cell r="AE109" t="str">
            <v>Bogotá D.C.</v>
          </cell>
          <cell r="AF109" t="str">
            <v>Alcelis Coneo Barboza</v>
          </cell>
          <cell r="AG109">
            <v>3203377</v>
          </cell>
          <cell r="AH109" t="str">
            <v>aconeo@finagro.com.co</v>
          </cell>
          <cell r="AI109" t="str">
            <v>No</v>
          </cell>
          <cell r="AJ109" t="str">
            <v>No iniciado</v>
          </cell>
        </row>
        <row r="110">
          <cell r="E110" t="str">
            <v>Contratar el servicio de actualización de datos de contacto de los deudores del FONSA.</v>
          </cell>
          <cell r="G110">
            <v>2</v>
          </cell>
          <cell r="H110">
            <v>8</v>
          </cell>
          <cell r="I110" t="str">
            <v>2</v>
          </cell>
          <cell r="J110">
            <v>9</v>
          </cell>
          <cell r="K110">
            <v>10</v>
          </cell>
          <cell r="L110" t="str">
            <v>MESES</v>
          </cell>
          <cell r="M110" t="str">
            <v>Selección Directa</v>
          </cell>
          <cell r="N110" t="str">
            <v>FINAGRO</v>
          </cell>
          <cell r="O110">
            <v>45265400.200000003</v>
          </cell>
          <cell r="Q110">
            <v>42946300</v>
          </cell>
          <cell r="R110">
            <v>45265400</v>
          </cell>
          <cell r="S110">
            <v>0</v>
          </cell>
          <cell r="T110" t="str">
            <v>SI</v>
          </cell>
          <cell r="U110" t="str">
            <v>No solicitadas</v>
          </cell>
          <cell r="V110" t="str">
            <v>Aprobadas</v>
          </cell>
          <cell r="W110" t="str">
            <v>SI</v>
          </cell>
          <cell r="X110" t="str">
            <v>No aplica</v>
          </cell>
          <cell r="Y110" t="str">
            <v>No aplica</v>
          </cell>
          <cell r="Z110" t="str">
            <v>No aplica</v>
          </cell>
          <cell r="AA110" t="str">
            <v>NO APLICA</v>
          </cell>
          <cell r="AB110" t="str">
            <v>NO</v>
          </cell>
          <cell r="AC110" t="str">
            <v>NO</v>
          </cell>
          <cell r="AD110" t="str">
            <v xml:space="preserve">DIRECCIÓN DE CARTERA </v>
          </cell>
          <cell r="AE110" t="str">
            <v>Bogotá D.C.</v>
          </cell>
          <cell r="AF110" t="str">
            <v>Ángela Mercedes Carvajal Sterling</v>
          </cell>
          <cell r="AG110">
            <v>3203377</v>
          </cell>
          <cell r="AH110" t="str">
            <v>wgarcia@finagro.com.co</v>
          </cell>
          <cell r="AI110" t="str">
            <v>No</v>
          </cell>
          <cell r="AJ110" t="str">
            <v>OTRO SI</v>
          </cell>
        </row>
        <row r="111">
          <cell r="E111" t="str">
            <v>Contratar los servicios de consultoría para realizar la valoración de los proyectos forestales</v>
          </cell>
          <cell r="G111">
            <v>10</v>
          </cell>
          <cell r="H111">
            <v>1</v>
          </cell>
          <cell r="I111">
            <v>10</v>
          </cell>
          <cell r="J111">
            <v>1</v>
          </cell>
          <cell r="K111">
            <v>12</v>
          </cell>
          <cell r="L111" t="str">
            <v>MESES</v>
          </cell>
          <cell r="M111" t="str">
            <v>Invitación Pública</v>
          </cell>
          <cell r="N111" t="str">
            <v>FINAGRO</v>
          </cell>
          <cell r="O111">
            <v>100000000</v>
          </cell>
          <cell r="Q111">
            <v>30000000</v>
          </cell>
          <cell r="R111" t="str">
            <v>No se encuentra la información en el presupuesto aprobado 2024</v>
          </cell>
          <cell r="S111" t="str">
            <v>No se encuentra la información en el presupuesto aprobado 2024</v>
          </cell>
          <cell r="T111" t="str">
            <v>SI</v>
          </cell>
          <cell r="U111" t="str">
            <v>No solicitadas</v>
          </cell>
          <cell r="V111" t="str">
            <v>Otros (Prof. y asesorías)</v>
          </cell>
          <cell r="W111" t="str">
            <v>SI</v>
          </cell>
          <cell r="X111" t="str">
            <v>No aplica</v>
          </cell>
          <cell r="Y111" t="str">
            <v>No aplica</v>
          </cell>
          <cell r="Z111" t="str">
            <v>No aplica</v>
          </cell>
          <cell r="AA111" t="str">
            <v>No aplica</v>
          </cell>
          <cell r="AB111" t="str">
            <v>NO</v>
          </cell>
          <cell r="AC111" t="str">
            <v>NO</v>
          </cell>
          <cell r="AD111" t="str">
            <v>DIRECCIÓN DE LIQUIDACIÓN DE PROGRAMAS</v>
          </cell>
          <cell r="AE111" t="str">
            <v>Bogotá D.C.</v>
          </cell>
          <cell r="AF111" t="str">
            <v>Alcelis Coneo Barboza</v>
          </cell>
          <cell r="AG111">
            <v>3203377</v>
          </cell>
          <cell r="AH111" t="str">
            <v>aconeo@finagro.com.co</v>
          </cell>
          <cell r="AI111" t="str">
            <v>No</v>
          </cell>
          <cell r="AJ111" t="str">
            <v>No iniciado</v>
          </cell>
        </row>
        <row r="112">
          <cell r="E112" t="str">
            <v xml:space="preserve">Prestar el servicio de publicacion en el diario oficial de los actos administrativos, resoluciones y otros emitidos por la C.N.C.A. </v>
          </cell>
          <cell r="F112" t="str">
            <v>La presente orden tiene por objeto la prestación del servicio de publicación en el Diario Oficial de las resoluciones, decretos y/o actos administrativos que se expidan por parte de la Comisión Nacional de Crédito Agropecuario, con el fin de dar publicidad a los mismos y comunicar a la opinión pública las desiciones en ellos contenidas, relativas al Sistema Nacional de Crédito Agropecuario.</v>
          </cell>
          <cell r="G112">
            <v>2</v>
          </cell>
          <cell r="H112">
            <v>2</v>
          </cell>
          <cell r="I112">
            <v>3</v>
          </cell>
          <cell r="J112">
            <v>3</v>
          </cell>
          <cell r="K112">
            <v>12</v>
          </cell>
          <cell r="L112" t="str">
            <v>MESES</v>
          </cell>
          <cell r="M112" t="str">
            <v>Selección Directa</v>
          </cell>
          <cell r="N112" t="str">
            <v>FINAGRO</v>
          </cell>
          <cell r="O112">
            <v>2463936</v>
          </cell>
          <cell r="Q112">
            <v>2463936</v>
          </cell>
          <cell r="R112" t="str">
            <v>No se encuentra la información en el presupuesto aprobado 2024</v>
          </cell>
          <cell r="S112" t="str">
            <v>No se encuentra la información en el presupuesto aprobado 2024</v>
          </cell>
          <cell r="T112" t="str">
            <v>NO</v>
          </cell>
          <cell r="U112" t="str">
            <v>NO APLICA</v>
          </cell>
          <cell r="V112" t="str">
            <v>Gastos Legales</v>
          </cell>
          <cell r="W112" t="str">
            <v>SI</v>
          </cell>
          <cell r="X112" t="str">
            <v>No aplica</v>
          </cell>
          <cell r="Y112" t="str">
            <v>No aplica</v>
          </cell>
          <cell r="Z112" t="str">
            <v>No aplica</v>
          </cell>
          <cell r="AA112" t="str">
            <v>No aplica</v>
          </cell>
          <cell r="AB112" t="str">
            <v>NO</v>
          </cell>
          <cell r="AC112" t="str">
            <v>NO</v>
          </cell>
          <cell r="AD112" t="str">
            <v>DIRECCIÓN JURÍDICA</v>
          </cell>
          <cell r="AE112" t="str">
            <v>Bogotá D.C.</v>
          </cell>
          <cell r="AF112" t="str">
            <v>Daniel Santiago Espinosa Romero</v>
          </cell>
          <cell r="AG112">
            <v>3203377</v>
          </cell>
          <cell r="AH112" t="str">
            <v>despinosa@finagro.com.co</v>
          </cell>
          <cell r="AI112" t="str">
            <v>No</v>
          </cell>
          <cell r="AJ112" t="str">
            <v>Contratado</v>
          </cell>
        </row>
        <row r="113">
          <cell r="E113" t="str">
            <v>Suscripcion a las publicaciones de la normatividad colombiana (...)</v>
          </cell>
          <cell r="G113">
            <v>8</v>
          </cell>
          <cell r="H113">
            <v>6</v>
          </cell>
          <cell r="I113">
            <v>9</v>
          </cell>
          <cell r="J113" t="str">
            <v>6</v>
          </cell>
          <cell r="K113">
            <v>12</v>
          </cell>
          <cell r="L113" t="str">
            <v>MESES</v>
          </cell>
          <cell r="M113" t="str">
            <v>Selección Directa</v>
          </cell>
          <cell r="N113" t="str">
            <v>FINAGRO</v>
          </cell>
          <cell r="O113">
            <v>9500000</v>
          </cell>
          <cell r="Q113">
            <v>8640200</v>
          </cell>
          <cell r="R113">
            <v>18000000</v>
          </cell>
          <cell r="S113">
            <v>0</v>
          </cell>
          <cell r="T113" t="str">
            <v>SI</v>
          </cell>
          <cell r="U113" t="str">
            <v>No solicitadas</v>
          </cell>
          <cell r="V113" t="str">
            <v>Suscripciones impresas y digitales</v>
          </cell>
          <cell r="W113" t="str">
            <v>SI</v>
          </cell>
          <cell r="X113" t="str">
            <v>No aplica</v>
          </cell>
          <cell r="Y113" t="str">
            <v>No aplica</v>
          </cell>
          <cell r="Z113" t="str">
            <v>No aplica</v>
          </cell>
          <cell r="AA113" t="str">
            <v>No aplica</v>
          </cell>
          <cell r="AB113" t="str">
            <v>NO</v>
          </cell>
          <cell r="AC113" t="str">
            <v>NO</v>
          </cell>
          <cell r="AD113" t="str">
            <v>DIRECCIÓN JURÍDICA</v>
          </cell>
          <cell r="AE113" t="str">
            <v>Bogotá D.C.</v>
          </cell>
          <cell r="AF113" t="str">
            <v>Daniel Santiago Espinosa Romero</v>
          </cell>
          <cell r="AG113">
            <v>3203377</v>
          </cell>
          <cell r="AH113" t="str">
            <v>despinosa@finagro.com.co</v>
          </cell>
          <cell r="AI113" t="str">
            <v>No</v>
          </cell>
          <cell r="AJ113" t="str">
            <v>No iniciado</v>
          </cell>
        </row>
        <row r="114">
          <cell r="E114" t="str">
            <v>Prestar los servicios de Revisoria Fiscal en cumplimiento de las normas establecidas.</v>
          </cell>
          <cell r="F114" t="str">
            <v>El CONTRATISTA se obliga para con FINAGRO a prestar los servicios profesionales de revisoría fiscal para Finagro, fondo agropecuario de garantías - FAG, fondo de capital de riesgo, fondo de microfinanzas rurales, así como para los programas de administración de recursos, entre los cuales se encuentran el incentivo a la capitalización rural - ICR, los del certificado de incentivo forestal – CIF y todas las cuentas originadas en el manejo de fondos o programas administrados por Finagro, o que le correspondan en el futuro, provenientes del presupuesto nacional, entidades estatales, territoriales o de particulares.</v>
          </cell>
          <cell r="G114">
            <v>1</v>
          </cell>
          <cell r="H114">
            <v>2</v>
          </cell>
          <cell r="I114">
            <v>1</v>
          </cell>
          <cell r="J114">
            <v>4</v>
          </cell>
          <cell r="K114">
            <v>24</v>
          </cell>
          <cell r="L114" t="str">
            <v>MESES</v>
          </cell>
          <cell r="M114" t="str">
            <v>Invitación Pública</v>
          </cell>
          <cell r="N114" t="str">
            <v>FINAGRO</v>
          </cell>
          <cell r="O114">
            <v>1480923896</v>
          </cell>
          <cell r="Q114">
            <v>463873288</v>
          </cell>
          <cell r="R114">
            <v>463873288</v>
          </cell>
          <cell r="S114">
            <v>0</v>
          </cell>
          <cell r="T114" t="str">
            <v>SI</v>
          </cell>
          <cell r="U114" t="str">
            <v>No solicitadas</v>
          </cell>
          <cell r="V114" t="str">
            <v>Revisoria Fiscal</v>
          </cell>
          <cell r="W114" t="str">
            <v>SI</v>
          </cell>
          <cell r="X114" t="str">
            <v>No aplica</v>
          </cell>
          <cell r="Y114" t="str">
            <v>No aplica</v>
          </cell>
          <cell r="Z114" t="str">
            <v>No aplica</v>
          </cell>
          <cell r="AA114" t="str">
            <v>No aplica</v>
          </cell>
          <cell r="AB114" t="str">
            <v>NO</v>
          </cell>
          <cell r="AC114" t="str">
            <v>NO</v>
          </cell>
          <cell r="AD114" t="str">
            <v>VICEPRESIDENCIA FINANCIERA</v>
          </cell>
          <cell r="AE114" t="str">
            <v>Bogotá D.C.</v>
          </cell>
          <cell r="AF114" t="str">
            <v>Rafael Fernando Torres Russy</v>
          </cell>
          <cell r="AG114" t="str">
            <v>3203377</v>
          </cell>
          <cell r="AH114" t="str">
            <v>rftorres@finagro.com.co</v>
          </cell>
          <cell r="AI114" t="str">
            <v>No</v>
          </cell>
          <cell r="AJ114" t="str">
            <v>Contratado</v>
          </cell>
        </row>
        <row r="115">
          <cell r="E115" t="str">
            <v>Prestar servicios de consultoría a FINAGRO para el diseño e implementación de un sistema de costos y rentabilidad de los productos y servicios de la entidad.</v>
          </cell>
          <cell r="G115">
            <v>2</v>
          </cell>
          <cell r="H115">
            <v>2</v>
          </cell>
          <cell r="I115">
            <v>3</v>
          </cell>
          <cell r="J115" t="str">
            <v>2</v>
          </cell>
          <cell r="K115">
            <v>3</v>
          </cell>
          <cell r="L115" t="str">
            <v>MESES</v>
          </cell>
          <cell r="M115" t="str">
            <v>Selección Directa</v>
          </cell>
          <cell r="N115" t="str">
            <v>FINAGRO</v>
          </cell>
          <cell r="O115">
            <v>120000000</v>
          </cell>
          <cell r="Q115">
            <v>120000000</v>
          </cell>
          <cell r="R115">
            <v>120000000</v>
          </cell>
          <cell r="S115">
            <v>0</v>
          </cell>
          <cell r="T115" t="str">
            <v>NO</v>
          </cell>
          <cell r="U115" t="str">
            <v>NO APLICA</v>
          </cell>
          <cell r="V115" t="str">
            <v>Otros (Prof. y asesorías)</v>
          </cell>
          <cell r="W115" t="str">
            <v>NO</v>
          </cell>
          <cell r="X115" t="str">
            <v>Alinear_el_modelo_operativo_y_los_procesos_de_Finagro_al_nuevo_Plan_Estratégico_Institucional</v>
          </cell>
          <cell r="Y115" t="str">
            <v>Sistema_Gestión_Costos</v>
          </cell>
          <cell r="Z115" t="str">
            <v>PDA estratégico - Costos</v>
          </cell>
          <cell r="AA115" t="str">
            <v>No aplica</v>
          </cell>
          <cell r="AB115" t="str">
            <v>SI</v>
          </cell>
          <cell r="AC115" t="str">
            <v>NO</v>
          </cell>
          <cell r="AD115" t="str">
            <v>VICEPRESIDENCIA FINANCIERA</v>
          </cell>
          <cell r="AE115" t="str">
            <v>Bogotá D.C.</v>
          </cell>
          <cell r="AF115" t="str">
            <v>Rafael Fernando Torres Russy</v>
          </cell>
          <cell r="AG115" t="str">
            <v>3203377</v>
          </cell>
          <cell r="AH115" t="str">
            <v>rftorres@finagro.com.co</v>
          </cell>
          <cell r="AI115" t="str">
            <v>No</v>
          </cell>
          <cell r="AJ115" t="str">
            <v>No iniciado</v>
          </cell>
        </row>
        <row r="116">
          <cell r="E116" t="str">
            <v>Contratación de asesoría para la implementación de la NIIF 9, por eliminación de excepciones por parte de la Superintendencia Financiera de Colombia en la aplicación de la norma.</v>
          </cell>
          <cell r="G116">
            <v>6</v>
          </cell>
          <cell r="H116">
            <v>3</v>
          </cell>
          <cell r="I116" t="str">
            <v>6</v>
          </cell>
          <cell r="J116">
            <v>3</v>
          </cell>
          <cell r="K116">
            <v>10</v>
          </cell>
          <cell r="L116" t="str">
            <v>MESES</v>
          </cell>
          <cell r="M116" t="str">
            <v>Selección Directa</v>
          </cell>
          <cell r="N116" t="str">
            <v>FINAGRO</v>
          </cell>
          <cell r="O116">
            <v>52650000</v>
          </cell>
          <cell r="Q116">
            <v>52650000</v>
          </cell>
          <cell r="R116">
            <v>52650000</v>
          </cell>
          <cell r="S116">
            <v>0</v>
          </cell>
          <cell r="T116" t="str">
            <v>NO</v>
          </cell>
          <cell r="U116" t="str">
            <v>NO APLICA</v>
          </cell>
          <cell r="V116" t="str">
            <v>Otros (Prof. y asesorías)</v>
          </cell>
          <cell r="W116" t="str">
            <v>NO</v>
          </cell>
          <cell r="X116" t="str">
            <v>No aplica</v>
          </cell>
          <cell r="Y116" t="str">
            <v>No aplica</v>
          </cell>
          <cell r="Z116" t="str">
            <v>No aplica</v>
          </cell>
          <cell r="AA116" t="str">
            <v>No aplica</v>
          </cell>
          <cell r="AB116" t="str">
            <v>NO</v>
          </cell>
          <cell r="AC116" t="str">
            <v>NO</v>
          </cell>
          <cell r="AD116" t="str">
            <v>DIRECCIÓN DE CONTABILIDAD</v>
          </cell>
          <cell r="AE116" t="str">
            <v>Bogotá D.C.</v>
          </cell>
          <cell r="AF116" t="str">
            <v>Wilson Alonso Acevedo</v>
          </cell>
          <cell r="AG116">
            <v>3203377</v>
          </cell>
          <cell r="AH116" t="str">
            <v>walonso@finagro.com.co</v>
          </cell>
          <cell r="AI116" t="str">
            <v>No</v>
          </cell>
          <cell r="AJ116" t="str">
            <v>No iniciado</v>
          </cell>
        </row>
        <row r="117">
          <cell r="E117" t="str">
            <v>Contratar la calificadora de riesgos emitida por una entidad vigilada y aprobada por la Superintendencia Financiera.</v>
          </cell>
          <cell r="F117" t="str">
            <v xml:space="preserve">La presente Orden tiene como objeto contratar los servicios  de la entidad calificadora, la cual se obliga para con FINAGRO a emitir una opinión profesional, especializada e independiente acerca de la capacidad de pago de la entidad y de las estimaciones razonables sobre la probabilidad que cumpla con sus obligaciones contractuales o legales, así como sobre el impacto de los riesgos que está asumiendo; esta opinión profesional se verá reflejada en la calificación otorgada en la vigencia 2023-2024. </v>
          </cell>
          <cell r="G117">
            <v>2</v>
          </cell>
          <cell r="H117">
            <v>3</v>
          </cell>
          <cell r="I117">
            <v>4</v>
          </cell>
          <cell r="J117">
            <v>3</v>
          </cell>
          <cell r="K117">
            <v>12</v>
          </cell>
          <cell r="L117" t="str">
            <v>MESES</v>
          </cell>
          <cell r="M117" t="str">
            <v>Selección Directa</v>
          </cell>
          <cell r="N117" t="str">
            <v>FINAGRO</v>
          </cell>
          <cell r="O117">
            <v>38150000</v>
          </cell>
          <cell r="Q117">
            <v>38150000</v>
          </cell>
          <cell r="R117">
            <v>38500000</v>
          </cell>
          <cell r="S117">
            <v>0</v>
          </cell>
          <cell r="T117" t="str">
            <v>NO</v>
          </cell>
          <cell r="U117" t="str">
            <v>NO APLICA</v>
          </cell>
          <cell r="V117" t="str">
            <v>Otros (Prof. y asesorías)</v>
          </cell>
          <cell r="W117" t="str">
            <v>SI</v>
          </cell>
          <cell r="X117" t="str">
            <v>No aplica</v>
          </cell>
          <cell r="Y117" t="str">
            <v>No aplica</v>
          </cell>
          <cell r="Z117" t="str">
            <v>No aplica</v>
          </cell>
          <cell r="AA117" t="str">
            <v>No aplica</v>
          </cell>
          <cell r="AB117" t="str">
            <v>NO</v>
          </cell>
          <cell r="AC117" t="str">
            <v>NO</v>
          </cell>
          <cell r="AD117" t="str">
            <v>VICEPRESIDENCIA FINANCIERA</v>
          </cell>
          <cell r="AE117" t="str">
            <v>Bogotá D.C.</v>
          </cell>
          <cell r="AF117" t="str">
            <v>Rafael Fernando Torres Russy</v>
          </cell>
          <cell r="AG117" t="str">
            <v>3203377</v>
          </cell>
          <cell r="AH117" t="str">
            <v>rftorres@finagro.com.co</v>
          </cell>
          <cell r="AI117" t="str">
            <v>No</v>
          </cell>
          <cell r="AJ117" t="str">
            <v>Contratado</v>
          </cell>
        </row>
        <row r="118">
          <cell r="E118" t="str">
            <v>Prestar los servicios de soporte, mantenimiento y actualización del aplicativo TOTAL REPORT.</v>
          </cell>
          <cell r="F118" t="str">
            <v xml:space="preserve">La presente Orden tiene por objeto la Prestación de los servicios a FINAGRO de soporte, mantenimiento y actualizaciones del aplicativo TOTALReport. </v>
          </cell>
          <cell r="G118">
            <v>3</v>
          </cell>
          <cell r="H118" t="str">
            <v>5</v>
          </cell>
          <cell r="I118">
            <v>3</v>
          </cell>
          <cell r="J118" t="str">
            <v>5</v>
          </cell>
          <cell r="K118">
            <v>12</v>
          </cell>
          <cell r="L118" t="str">
            <v>MESES</v>
          </cell>
          <cell r="M118" t="str">
            <v>Selección Directa</v>
          </cell>
          <cell r="N118" t="str">
            <v>FINAGRO</v>
          </cell>
          <cell r="O118">
            <v>17169922</v>
          </cell>
          <cell r="P118">
            <v>16063253</v>
          </cell>
          <cell r="Q118">
            <v>17169922</v>
          </cell>
          <cell r="R118">
            <v>17169922</v>
          </cell>
          <cell r="S118">
            <v>0</v>
          </cell>
          <cell r="T118" t="str">
            <v>NO</v>
          </cell>
          <cell r="U118" t="str">
            <v>NO APLICA</v>
          </cell>
          <cell r="V118" t="str">
            <v>Equipo de computación - mantenimiento de software</v>
          </cell>
          <cell r="W118" t="str">
            <v>SI</v>
          </cell>
          <cell r="X118" t="str">
            <v>No aplica</v>
          </cell>
          <cell r="Y118" t="str">
            <v>No aplica</v>
          </cell>
          <cell r="Z118" t="str">
            <v>No aplica</v>
          </cell>
          <cell r="AA118" t="str">
            <v>No aplica</v>
          </cell>
          <cell r="AB118" t="str">
            <v>NO</v>
          </cell>
          <cell r="AC118" t="str">
            <v>NO</v>
          </cell>
          <cell r="AD118" t="str">
            <v>DIRECCIÓN DE CONTABILIDAD</v>
          </cell>
          <cell r="AE118" t="str">
            <v>Bogotá D.C.</v>
          </cell>
          <cell r="AF118" t="str">
            <v>Wilson Alonso Acevedo</v>
          </cell>
          <cell r="AG118">
            <v>3203377</v>
          </cell>
          <cell r="AH118" t="str">
            <v>walonso@finagro.com.co</v>
          </cell>
          <cell r="AI118" t="str">
            <v>No</v>
          </cell>
          <cell r="AJ118" t="str">
            <v>Contratado</v>
          </cell>
        </row>
        <row r="119">
          <cell r="E119" t="str">
            <v>Prestar los servicios de asesoría legal y tributaria en materia de consultas recurrentes, revisión crítica de declaraciones tributarias presentadas por la entidad, recomendar y asesorar a FINAGRO en temas de novedades legislativas, así como asesoría en atención de oficios y requerimientos de las autoridades tributarias tanto de FINAGRO como de los Fondos Administrados.</v>
          </cell>
          <cell r="F119" t="str">
            <v>EL CONTRATISTA se obliga a prestar servicios profesionales de asesoría legal y tributaria en materia de consultas recurrentes, revisión crítica de declaraciones tributarias presentadas por la entidad, recomendar y asesorar a FINAGRO en temas de novedades de legislación tributaria, así como asesoría en atención de oficios y requerimientos de las autoridades tributarias tanto de FINAGRO como de los Fondos Administrados.</v>
          </cell>
          <cell r="G119">
            <v>2</v>
          </cell>
          <cell r="H119" t="str">
            <v>4</v>
          </cell>
          <cell r="I119">
            <v>3</v>
          </cell>
          <cell r="J119">
            <v>4</v>
          </cell>
          <cell r="K119">
            <v>12</v>
          </cell>
          <cell r="L119" t="str">
            <v>MESES</v>
          </cell>
          <cell r="M119" t="str">
            <v>Selección Directa</v>
          </cell>
          <cell r="N119" t="str">
            <v>FINAGRO</v>
          </cell>
          <cell r="O119">
            <v>99504996</v>
          </cell>
          <cell r="P119">
            <v>95000000</v>
          </cell>
          <cell r="Q119">
            <v>6633666</v>
          </cell>
          <cell r="R119">
            <v>132673328</v>
          </cell>
          <cell r="S119">
            <v>0</v>
          </cell>
          <cell r="T119" t="str">
            <v>SI</v>
          </cell>
          <cell r="U119" t="str">
            <v>No solicitadas</v>
          </cell>
          <cell r="V119" t="str">
            <v>Otros (Prof. y asesorías)</v>
          </cell>
          <cell r="W119" t="str">
            <v>SI</v>
          </cell>
          <cell r="X119" t="str">
            <v>No aplica</v>
          </cell>
          <cell r="Y119" t="str">
            <v>No aplica</v>
          </cell>
          <cell r="Z119" t="str">
            <v>No aplica</v>
          </cell>
          <cell r="AA119" t="str">
            <v>No aplica</v>
          </cell>
          <cell r="AB119" t="str">
            <v>NO</v>
          </cell>
          <cell r="AC119" t="str">
            <v>NO</v>
          </cell>
          <cell r="AD119" t="str">
            <v>DIRECCIÓN DE CONTABILIDAD</v>
          </cell>
          <cell r="AE119" t="str">
            <v>Bogotá D.C.</v>
          </cell>
          <cell r="AF119" t="str">
            <v>Wilson Alonso Acevedo</v>
          </cell>
          <cell r="AG119">
            <v>3203377</v>
          </cell>
          <cell r="AH119" t="str">
            <v>walonso@finagro.com.co</v>
          </cell>
          <cell r="AI119" t="str">
            <v>No</v>
          </cell>
          <cell r="AJ119" t="str">
            <v>Contratado</v>
          </cell>
        </row>
        <row r="120">
          <cell r="E120" t="str">
            <v xml:space="preserve">Pautar en revistas, periódicos y televisión de acuerdo con la pertinencia de cada una de las publicaciones, su alcance, su relevancia y el impacto en nuestros grupos de interés. </v>
          </cell>
          <cell r="F120" t="str">
            <v xml:space="preserve">Pautar en revistas, periódicos y televisión de acuerdo con la pertinencia de cada una de las publicaciones, su alcance, su relevancia y el impacto en nuestros grupos de interés. </v>
          </cell>
          <cell r="G120">
            <v>2</v>
          </cell>
          <cell r="H120" t="str">
            <v>5</v>
          </cell>
          <cell r="I120" t="str">
            <v>2</v>
          </cell>
          <cell r="J120" t="str">
            <v>5</v>
          </cell>
          <cell r="K120">
            <v>11</v>
          </cell>
          <cell r="L120" t="str">
            <v>MESES</v>
          </cell>
          <cell r="M120" t="str">
            <v>Selección Directa</v>
          </cell>
          <cell r="N120" t="str">
            <v>FINAGRO</v>
          </cell>
          <cell r="O120">
            <v>465094457</v>
          </cell>
          <cell r="Q120">
            <v>465094457</v>
          </cell>
          <cell r="R120">
            <v>465094457</v>
          </cell>
          <cell r="S120">
            <v>0</v>
          </cell>
          <cell r="T120" t="str">
            <v>NO</v>
          </cell>
          <cell r="U120" t="str">
            <v>NO APLICA</v>
          </cell>
          <cell r="V120" t="str">
            <v>Socialización</v>
          </cell>
          <cell r="W120" t="str">
            <v>SI</v>
          </cell>
          <cell r="X120" t="str">
            <v>Consolidar_a_Finagro_como_el_generador_de_información_del_crédito_del_sector_agropecuario_y_rural</v>
          </cell>
          <cell r="Y120" t="str">
            <v>Gobierno_corporativo_alineado_al_propósito_estratégico</v>
          </cell>
          <cell r="Z120" t="str">
            <v>No aplica</v>
          </cell>
          <cell r="AA120" t="str">
            <v>No aplica</v>
          </cell>
          <cell r="AB120" t="str">
            <v>SI</v>
          </cell>
          <cell r="AC120" t="str">
            <v>NO</v>
          </cell>
          <cell r="AD120" t="str">
            <v>COORDINACIÓN DE RELACIONES CORPORATIVAS Y COMUNICACIONES (PRESIDENCIA)</v>
          </cell>
          <cell r="AE120" t="str">
            <v>Bogotá D.C.</v>
          </cell>
          <cell r="AF120" t="str">
            <v>Juliana Andrea Ramírez Prado</v>
          </cell>
          <cell r="AG120">
            <v>3203377</v>
          </cell>
          <cell r="AH120" t="str">
            <v>jaramirez@finagro.com.co</v>
          </cell>
          <cell r="AI120" t="str">
            <v>No</v>
          </cell>
          <cell r="AJ120" t="str">
            <v>Contratado</v>
          </cell>
        </row>
        <row r="121">
          <cell r="E121" t="str">
            <v>Contratar la prestación de servicios para la ejecución de un plan de medios que incluya la difusión de contenidos institucionales y pedagógicos a través de radio nacional, comunitaria y regional, de acuerdo con las especificaciones técnicas establecidas.</v>
          </cell>
          <cell r="F121" t="str">
            <v>Prestar los servicios para la gestión y coordinación de la difusión de contenidos institucionales y pedagógicos a través de emisoras de radio nacional, comunitaria y regional, con la finalidad de socializar el portafolio de productos y servicios y generar posicionamiento de marca.</v>
          </cell>
          <cell r="G121">
            <v>3</v>
          </cell>
          <cell r="H121" t="str">
            <v>4</v>
          </cell>
          <cell r="I121">
            <v>3</v>
          </cell>
          <cell r="J121" t="str">
            <v>6</v>
          </cell>
          <cell r="K121">
            <v>10</v>
          </cell>
          <cell r="L121" t="str">
            <v>MESES</v>
          </cell>
          <cell r="M121" t="str">
            <v>Invitación Privada</v>
          </cell>
          <cell r="N121" t="str">
            <v>FINAGRO</v>
          </cell>
          <cell r="O121">
            <v>400000000</v>
          </cell>
          <cell r="Q121">
            <v>400000000</v>
          </cell>
          <cell r="R121">
            <v>400000000</v>
          </cell>
          <cell r="S121">
            <v>0</v>
          </cell>
          <cell r="T121" t="str">
            <v>NO</v>
          </cell>
          <cell r="U121" t="str">
            <v>NO APLICA</v>
          </cell>
          <cell r="V121" t="str">
            <v>Socialización</v>
          </cell>
          <cell r="W121" t="str">
            <v>NO</v>
          </cell>
          <cell r="X121" t="str">
            <v>Consolidar_a_FINAGRO_como_banca_de_desarrollo_para_movilizar_recursos_hacia_las_grandes_metas_del_país_Transformación_del_agro</v>
          </cell>
          <cell r="Y121" t="str">
            <v>Gobierno_corporativo_alineado_al_propósito_estratégico</v>
          </cell>
          <cell r="Z121" t="str">
            <v>No aplica</v>
          </cell>
          <cell r="AA121" t="str">
            <v>No aplica</v>
          </cell>
          <cell r="AB121" t="str">
            <v>SI</v>
          </cell>
          <cell r="AC121" t="str">
            <v>NO</v>
          </cell>
          <cell r="AD121" t="str">
            <v>COORDINACIÓN DE RELACIONES CORPORATIVAS Y COMUNICACIONES (PRESIDENCIA)</v>
          </cell>
          <cell r="AE121" t="str">
            <v>Bogotá D.C.</v>
          </cell>
          <cell r="AF121" t="str">
            <v>Juliana Andrea Ramírez Prado</v>
          </cell>
          <cell r="AG121">
            <v>3203377</v>
          </cell>
          <cell r="AH121" t="str">
            <v>jaramirez@finagro.com.co</v>
          </cell>
          <cell r="AI121" t="str">
            <v>No</v>
          </cell>
          <cell r="AJ121" t="str">
            <v>Contratado</v>
          </cell>
        </row>
        <row r="122">
          <cell r="E122" t="str">
            <v>Contratar una agencia de comunicaciones que asesore e implemente una estrategia para el posicionamiento y crecimiento de canales digitales propios como Instagram, Twitter y Facebook, incluyendo la ejecución de pauta digital.</v>
          </cell>
          <cell r="G122">
            <v>3</v>
          </cell>
          <cell r="H122" t="str">
            <v>4</v>
          </cell>
          <cell r="I122">
            <v>3</v>
          </cell>
          <cell r="J122">
            <v>4</v>
          </cell>
          <cell r="K122">
            <v>10</v>
          </cell>
          <cell r="L122" t="str">
            <v>MESES</v>
          </cell>
          <cell r="M122" t="str">
            <v>Invitación Privada</v>
          </cell>
          <cell r="N122" t="str">
            <v>FINAGRO</v>
          </cell>
          <cell r="O122">
            <v>396000000</v>
          </cell>
          <cell r="Q122">
            <v>396000000</v>
          </cell>
          <cell r="R122">
            <v>396000000</v>
          </cell>
          <cell r="S122">
            <v>0</v>
          </cell>
          <cell r="T122" t="str">
            <v>NO</v>
          </cell>
          <cell r="U122" t="str">
            <v>NO APLICA</v>
          </cell>
          <cell r="V122" t="str">
            <v>Otros profesionales y asesoría</v>
          </cell>
          <cell r="W122" t="str">
            <v>NO</v>
          </cell>
          <cell r="X122" t="str">
            <v>Consolidar_a_FINAGRO_como_banca_de_desarrollo_para_movilizar_recursos_hacia_las_grandes_metas_del_país_Transformación_del_agro</v>
          </cell>
          <cell r="Y122" t="str">
            <v>Gobierno_corporativo_alineado_al_propósito_estratégico</v>
          </cell>
          <cell r="Z122" t="str">
            <v>No aplica</v>
          </cell>
          <cell r="AA122" t="str">
            <v>No aplica</v>
          </cell>
          <cell r="AB122" t="str">
            <v>SI</v>
          </cell>
          <cell r="AC122" t="str">
            <v>NO</v>
          </cell>
          <cell r="AD122" t="str">
            <v>COORDINACIÓN DE RELACIONES CORPORATIVAS Y COMUNICACIONES (PRESIDENCIA)</v>
          </cell>
          <cell r="AE122" t="str">
            <v>Bogotá D.C.</v>
          </cell>
          <cell r="AF122" t="str">
            <v>Juliana Andrea Ramírez Prado</v>
          </cell>
          <cell r="AG122">
            <v>3203377</v>
          </cell>
          <cell r="AH122" t="str">
            <v>jaramirez@finagro.com.co</v>
          </cell>
          <cell r="AI122" t="str">
            <v>No</v>
          </cell>
          <cell r="AJ122" t="str">
            <v>En proceso</v>
          </cell>
        </row>
        <row r="123">
          <cell r="E123" t="str">
            <v>Prestación de los servicios para la ejecución de un plan de medios, mediante la colocación de contenidos en medios de comunicación, incluida la pre-producción, Producción y post producción audiovisual.</v>
          </cell>
          <cell r="G123" t="str">
            <v>5</v>
          </cell>
          <cell r="H123">
            <v>10</v>
          </cell>
          <cell r="I123" t="str">
            <v>5</v>
          </cell>
          <cell r="J123">
            <v>11</v>
          </cell>
          <cell r="K123">
            <v>6</v>
          </cell>
          <cell r="L123" t="str">
            <v>MESES</v>
          </cell>
          <cell r="M123" t="str">
            <v>Invitación Privada</v>
          </cell>
          <cell r="N123" t="str">
            <v>FNRA</v>
          </cell>
          <cell r="O123">
            <v>330000000</v>
          </cell>
          <cell r="Q123">
            <v>330000000</v>
          </cell>
          <cell r="R123" t="str">
            <v>No aplica ppto FINA</v>
          </cell>
          <cell r="S123">
            <v>0</v>
          </cell>
          <cell r="T123" t="str">
            <v>NO</v>
          </cell>
          <cell r="U123" t="str">
            <v>NO APLICA</v>
          </cell>
          <cell r="V123" t="str">
            <v>PUBLICIDAD</v>
          </cell>
          <cell r="W123" t="str">
            <v>SI</v>
          </cell>
          <cell r="X123" t="str">
            <v>Alinear_el_modelo_operativo_y_los_procesos_de_Finagro_al_nuevo_Plan_Estratégico_Institucional</v>
          </cell>
          <cell r="Y123" t="str">
            <v>Enfoque_comercial_en_todos_los_eslabones_de_la_cadena_con_énfasis_en_la_producción_integrando_FAG_y_Seguro_Agropecuario_para_apoyar_a_los_PPIB_y_PP.</v>
          </cell>
          <cell r="Z123" t="str">
            <v>Plan Comercial con enfoque en
el primer eslabón de la cadena, FAG y Seguro Agropecuario para apoyar a los PPIB y PP</v>
          </cell>
          <cell r="AA123" t="str">
            <v>No aplica</v>
          </cell>
          <cell r="AB123" t="str">
            <v>SI</v>
          </cell>
          <cell r="AC123" t="str">
            <v>NO</v>
          </cell>
          <cell r="AD123" t="str">
            <v>UNIDAD DE GESTIÓN DE RIESGOS AGROPECUARIOS</v>
          </cell>
          <cell r="AE123" t="str">
            <v>Bogotá D.C.</v>
          </cell>
          <cell r="AF123" t="str">
            <v>María Mónica Rangel Cobos</v>
          </cell>
          <cell r="AG123">
            <v>3203377</v>
          </cell>
          <cell r="AH123" t="str">
            <v>mrangel@finagro.com.co</v>
          </cell>
          <cell r="AI123" t="str">
            <v>No</v>
          </cell>
          <cell r="AJ123" t="str">
            <v>No iniciado</v>
          </cell>
        </row>
        <row r="124">
          <cell r="E124" t="str">
            <v>Contratar la asesoria y acompañamiento técnico a la Presidencia en temas relacionados con el core del negocio.</v>
          </cell>
          <cell r="F124" t="str">
            <v>EL CONTRATISTA se obliga a prestar servicios profesionales especializados con plena autonomía administrativa y técnica, para brindar asesoría y acompañamiento integral de la gestión administrativa a la presidencia, que permitan tener un control y seguimiento continuo del cumplimiento de metas institucionales y de los demás asuntos de orden administrativos y estratégicos que correspondan a la presidencia de Finagro.</v>
          </cell>
          <cell r="G124" t="str">
            <v>4</v>
          </cell>
          <cell r="H124">
            <v>2</v>
          </cell>
          <cell r="I124">
            <v>4</v>
          </cell>
          <cell r="J124">
            <v>4</v>
          </cell>
          <cell r="K124">
            <v>12</v>
          </cell>
          <cell r="L124" t="str">
            <v>MESES</v>
          </cell>
          <cell r="M124" t="str">
            <v>Selección Directa</v>
          </cell>
          <cell r="N124" t="str">
            <v>FINAGRO</v>
          </cell>
          <cell r="O124">
            <v>202327589</v>
          </cell>
          <cell r="Q124">
            <v>202327589</v>
          </cell>
          <cell r="R124">
            <v>202327589</v>
          </cell>
          <cell r="S124">
            <v>0</v>
          </cell>
          <cell r="T124" t="str">
            <v>NO</v>
          </cell>
          <cell r="U124" t="str">
            <v>NO APLICA</v>
          </cell>
          <cell r="V124" t="str">
            <v>O t r o s (Prof. y asesorías)</v>
          </cell>
          <cell r="W124" t="str">
            <v>NO</v>
          </cell>
          <cell r="X124" t="str">
            <v>Alinear_el_modelo_operativo_y_los_procesos_de_Finagro_al_nuevo_Plan_Estratégico_Institucional</v>
          </cell>
          <cell r="Y124" t="str">
            <v>Mapa_de_procesos_misionales_y_estructura_organizacional_ajustados.</v>
          </cell>
          <cell r="Z124" t="str">
            <v>PDA Modificación Estructura Organizacional</v>
          </cell>
          <cell r="AA124" t="str">
            <v>No aplica</v>
          </cell>
          <cell r="AB124" t="str">
            <v>SI</v>
          </cell>
          <cell r="AC124" t="str">
            <v>NO</v>
          </cell>
          <cell r="AD124" t="str">
            <v xml:space="preserve">OFICINA DE ASESORES DE PRESIDENCIA </v>
          </cell>
          <cell r="AE124" t="str">
            <v>Bogotá D.C.</v>
          </cell>
          <cell r="AF124" t="str">
            <v>Nancy Esperanza Montaña Molina</v>
          </cell>
          <cell r="AG124">
            <v>3203377</v>
          </cell>
          <cell r="AH124" t="str">
            <v>NMONTANA@FINAGRO.COM.CO</v>
          </cell>
          <cell r="AI124" t="str">
            <v>No</v>
          </cell>
          <cell r="AJ124" t="str">
            <v>Contratado</v>
          </cell>
        </row>
        <row r="125">
          <cell r="E125" t="str">
            <v xml:space="preserve">Contratar los servicios de asesoría especializada en asuntos técnicos agropecuarios y rural.   </v>
          </cell>
          <cell r="G125" t="str">
            <v>5</v>
          </cell>
          <cell r="H125">
            <v>3</v>
          </cell>
          <cell r="I125" t="str">
            <v>5</v>
          </cell>
          <cell r="J125">
            <v>3</v>
          </cell>
          <cell r="K125">
            <v>6</v>
          </cell>
          <cell r="L125" t="str">
            <v>MESES</v>
          </cell>
          <cell r="M125" t="str">
            <v>Selección Directa</v>
          </cell>
          <cell r="N125" t="str">
            <v>FINAGRO</v>
          </cell>
          <cell r="O125">
            <v>157701318</v>
          </cell>
          <cell r="Q125">
            <v>157701318</v>
          </cell>
          <cell r="R125">
            <v>157701318</v>
          </cell>
          <cell r="S125">
            <v>0</v>
          </cell>
          <cell r="T125" t="str">
            <v>NO</v>
          </cell>
          <cell r="U125" t="str">
            <v>NO APLICA</v>
          </cell>
          <cell r="V125" t="str">
            <v>O t r o s (Prof. y asesorías)</v>
          </cell>
          <cell r="W125" t="str">
            <v>NO</v>
          </cell>
          <cell r="X125" t="str">
            <v>Alinear_el_modelo_operativo_y_los_procesos_de_Finagro_al_nuevo_Plan_Estratégico_Institucional</v>
          </cell>
          <cell r="Y125" t="str">
            <v>Mapa_de_procesos_misionales_y_estructura_organizacional_ajustados.</v>
          </cell>
          <cell r="Z125" t="str">
            <v>PDA Modificación Estructura Organizacional</v>
          </cell>
          <cell r="AA125" t="str">
            <v>No aplica</v>
          </cell>
          <cell r="AB125" t="str">
            <v>SI</v>
          </cell>
          <cell r="AC125" t="str">
            <v>NO</v>
          </cell>
          <cell r="AD125" t="str">
            <v xml:space="preserve">OFICINA DE ASESORES DE PRESIDENCIA </v>
          </cell>
          <cell r="AE125" t="str">
            <v>Bogotá D.C.</v>
          </cell>
          <cell r="AF125" t="str">
            <v>Nancy Esperanza Montaña Molina</v>
          </cell>
          <cell r="AG125">
            <v>3203377</v>
          </cell>
          <cell r="AH125" t="str">
            <v>NMONTANA@FINAGRO.COM.CO</v>
          </cell>
          <cell r="AI125" t="str">
            <v>No</v>
          </cell>
          <cell r="AJ125" t="str">
            <v>No iniciado</v>
          </cell>
        </row>
        <row r="126">
          <cell r="E126" t="str">
            <v xml:space="preserve">Servicio de soporte y consultoría de software del portal web de FINAGRO </v>
          </cell>
          <cell r="F126" t="str">
            <v>El CONTRATISTA se obliga con FINAGRO a prestar servicios profesionales para el mantenimiento, soporte técnico y desarrollo del software que se llegara a requerir para el correcto funcionamiento del sitio WEB www.finagro.com.co.</v>
          </cell>
          <cell r="G126" t="str">
            <v>4</v>
          </cell>
          <cell r="H126">
            <v>6</v>
          </cell>
          <cell r="I126" t="str">
            <v>6</v>
          </cell>
          <cell r="J126" t="str">
            <v>6</v>
          </cell>
          <cell r="K126">
            <v>6</v>
          </cell>
          <cell r="L126" t="str">
            <v>MESES</v>
          </cell>
          <cell r="M126" t="str">
            <v>Selección Directa</v>
          </cell>
          <cell r="N126" t="str">
            <v>FINAGRO</v>
          </cell>
          <cell r="O126">
            <v>56000000</v>
          </cell>
          <cell r="Q126">
            <v>56000000</v>
          </cell>
          <cell r="R126">
            <v>56000000</v>
          </cell>
          <cell r="S126">
            <v>0</v>
          </cell>
          <cell r="T126" t="str">
            <v>NO</v>
          </cell>
          <cell r="U126" t="str">
            <v>NO APLICA</v>
          </cell>
          <cell r="V126" t="str">
            <v>Equipo de computación</v>
          </cell>
          <cell r="W126" t="str">
            <v>NO</v>
          </cell>
          <cell r="X126" t="str">
            <v>Consolidar_a_FINAGRO_como_banca_de_desarrollo_para_movilizar_recursos_hacia_las_grandes_metas_del_país_Transformación_del_agro</v>
          </cell>
          <cell r="Y126" t="str">
            <v>Gobierno_corporativo_alineado_al_propósito_estratégico</v>
          </cell>
          <cell r="Z126" t="str">
            <v>No aplica</v>
          </cell>
          <cell r="AA126" t="str">
            <v>No aplica</v>
          </cell>
          <cell r="AB126" t="str">
            <v>SI</v>
          </cell>
          <cell r="AC126" t="str">
            <v>NO</v>
          </cell>
          <cell r="AD126" t="str">
            <v>COORDINACIÓN DE RELACIONES CORPORATIVAS Y COMUNICACIONES (PRESIDENCIA)</v>
          </cell>
          <cell r="AE126" t="str">
            <v>Bogotá D.C.</v>
          </cell>
          <cell r="AF126" t="str">
            <v>Juliana Andrea Ramírez Prado</v>
          </cell>
          <cell r="AG126">
            <v>3203377</v>
          </cell>
          <cell r="AH126" t="str">
            <v>jaramirez@finagro.com.co</v>
          </cell>
          <cell r="AI126" t="str">
            <v>No</v>
          </cell>
          <cell r="AJ126" t="str">
            <v>Contratado</v>
          </cell>
        </row>
        <row r="127">
          <cell r="E127" t="str">
            <v xml:space="preserve">Prestación de Servicios de monitoreo de medios de comunicación dirigido a la detección de menciones de FINAGRO en los diferentes medios de comunicación. </v>
          </cell>
          <cell r="F127" t="str">
            <v>La presente Orden tiene por objeto prestar los servicios de monitoreo de medios de comunicación dirigido a la detección de menciones de FINAGRO en los diferentes medios de comunicación.</v>
          </cell>
          <cell r="G127" t="str">
            <v>4</v>
          </cell>
          <cell r="H127" t="str">
            <v>4</v>
          </cell>
          <cell r="I127">
            <v>4</v>
          </cell>
          <cell r="J127" t="str">
            <v>6</v>
          </cell>
          <cell r="K127">
            <v>12</v>
          </cell>
          <cell r="L127" t="str">
            <v>MESES</v>
          </cell>
          <cell r="M127" t="str">
            <v>Selección Directa</v>
          </cell>
          <cell r="N127" t="str">
            <v>FINAGRO</v>
          </cell>
          <cell r="O127">
            <v>34472074</v>
          </cell>
          <cell r="Q127">
            <v>34472074</v>
          </cell>
          <cell r="R127">
            <v>38040996</v>
          </cell>
          <cell r="S127">
            <v>0</v>
          </cell>
          <cell r="T127" t="str">
            <v>NO</v>
          </cell>
          <cell r="U127" t="str">
            <v>NO APLICA</v>
          </cell>
          <cell r="V127" t="str">
            <v>Call center y monitoreo</v>
          </cell>
          <cell r="W127" t="str">
            <v>SI</v>
          </cell>
          <cell r="X127" t="str">
            <v>Consolidar_a_FINAGRO_como_banca_de_desarrollo_para_movilizar_recursos_hacia_las_grandes_metas_del_país_Transformación_del_agro</v>
          </cell>
          <cell r="Y127" t="str">
            <v>Gobierno_corporativo_alineado_al_propósito_estratégico</v>
          </cell>
          <cell r="Z127" t="str">
            <v>No aplica</v>
          </cell>
          <cell r="AA127" t="str">
            <v>No aplica</v>
          </cell>
          <cell r="AB127" t="str">
            <v>SI</v>
          </cell>
          <cell r="AC127" t="str">
            <v>NO</v>
          </cell>
          <cell r="AD127" t="str">
            <v>COORDINACIÓN DE RELACIONES CORPORATIVAS Y COMUNICACIONES (PRESIDENCIA)</v>
          </cell>
          <cell r="AE127" t="str">
            <v>Bogotá D.C.</v>
          </cell>
          <cell r="AF127" t="str">
            <v>Juliana Andrea Ramírez Prado</v>
          </cell>
          <cell r="AG127">
            <v>3203377</v>
          </cell>
          <cell r="AH127" t="str">
            <v>jaramirez@finagro.com.co</v>
          </cell>
          <cell r="AI127" t="str">
            <v>No</v>
          </cell>
          <cell r="AJ127" t="str">
            <v>Contratado</v>
          </cell>
        </row>
        <row r="128">
          <cell r="E128" t="str">
            <v>Contratación de proveedor especializado en análisis y recolección de información relacionada con el lavado de activo, financiación del terrorismo y sus delitos, con el fin de contar con una herramienta para la consulta de listas y cargue de listas propias de FINAGRO para la consulta en WEB SERVICE, entre otros.</v>
          </cell>
          <cell r="G128">
            <v>10</v>
          </cell>
          <cell r="H128">
            <v>2</v>
          </cell>
          <cell r="I128">
            <v>11</v>
          </cell>
          <cell r="J128" t="str">
            <v>2</v>
          </cell>
          <cell r="K128">
            <v>12</v>
          </cell>
          <cell r="L128" t="str">
            <v>MESES</v>
          </cell>
          <cell r="M128" t="str">
            <v>Selección Directa</v>
          </cell>
          <cell r="N128" t="str">
            <v>FINAGRO</v>
          </cell>
          <cell r="O128">
            <v>28798000</v>
          </cell>
          <cell r="Q128">
            <v>28798000</v>
          </cell>
          <cell r="R128">
            <v>28536200</v>
          </cell>
          <cell r="S128">
            <v>261800</v>
          </cell>
          <cell r="T128" t="str">
            <v>NO</v>
          </cell>
          <cell r="U128" t="str">
            <v>NO APLICA</v>
          </cell>
          <cell r="V128" t="str">
            <v>Equipo de computación - mantenimiento de software - gastos de oficina</v>
          </cell>
          <cell r="W128" t="str">
            <v>SI</v>
          </cell>
          <cell r="X128" t="str">
            <v>No aplica</v>
          </cell>
          <cell r="Y128" t="str">
            <v>No aplica</v>
          </cell>
          <cell r="Z128" t="str">
            <v>No aplica</v>
          </cell>
          <cell r="AA128" t="str">
            <v>No aplica</v>
          </cell>
          <cell r="AB128" t="str">
            <v>NO</v>
          </cell>
          <cell r="AC128" t="str">
            <v>NO</v>
          </cell>
          <cell r="AD128" t="str">
            <v>SARLAFT</v>
          </cell>
          <cell r="AE128" t="str">
            <v>Bogotá D.C.</v>
          </cell>
          <cell r="AF128" t="str">
            <v>Olga Consuelo Garzón Parra</v>
          </cell>
          <cell r="AG128">
            <v>3203377</v>
          </cell>
          <cell r="AH128" t="str">
            <v>ogarzon@finagro.com.co</v>
          </cell>
          <cell r="AI128" t="str">
            <v>No</v>
          </cell>
          <cell r="AJ128" t="str">
            <v>No iniciado</v>
          </cell>
        </row>
        <row r="129">
          <cell r="E129" t="str">
            <v>Contratar las pólizas de seguros que amparan los riesgos institucionales.</v>
          </cell>
          <cell r="F129" t="str">
            <v>Contratar las pólizas de seguros que amparan los riesgos institucionales.</v>
          </cell>
          <cell r="G129">
            <v>2</v>
          </cell>
          <cell r="H129">
            <v>6</v>
          </cell>
          <cell r="I129" t="str">
            <v>2</v>
          </cell>
          <cell r="J129">
            <v>7</v>
          </cell>
          <cell r="K129">
            <v>12</v>
          </cell>
          <cell r="L129" t="str">
            <v>MESES</v>
          </cell>
          <cell r="M129" t="str">
            <v>Invitación Pública</v>
          </cell>
          <cell r="N129" t="str">
            <v>FINAGRO</v>
          </cell>
          <cell r="O129">
            <v>3931181156</v>
          </cell>
          <cell r="Q129">
            <v>3931181156</v>
          </cell>
          <cell r="R129">
            <v>3931181156</v>
          </cell>
          <cell r="S129">
            <v>0</v>
          </cell>
          <cell r="T129" t="str">
            <v>NO</v>
          </cell>
          <cell r="U129" t="str">
            <v>NO APLICA</v>
          </cell>
          <cell r="V129" t="str">
            <v>"Primas de Seguros - Manejo"
"Primas de Seguros - Otros"
"Primas de Seguros - Vida colectiva"
"Primas de Seguros - P. Vehículos"</v>
          </cell>
          <cell r="W129" t="str">
            <v>SI</v>
          </cell>
          <cell r="X129" t="str">
            <v>No aplica</v>
          </cell>
          <cell r="Y129" t="str">
            <v>No aplica</v>
          </cell>
          <cell r="Z129" t="str">
            <v>No aplica</v>
          </cell>
          <cell r="AA129" t="str">
            <v>No aplica</v>
          </cell>
          <cell r="AB129" t="str">
            <v>NO</v>
          </cell>
          <cell r="AC129" t="str">
            <v>NO</v>
          </cell>
          <cell r="AD129" t="str">
            <v>DIRECCIÓN DE SERVICIOS ADMINISTRATIVOS</v>
          </cell>
          <cell r="AE129" t="str">
            <v>Bogotá D.C.</v>
          </cell>
          <cell r="AF129" t="str">
            <v>Jaime Humberto Villa Vasco</v>
          </cell>
          <cell r="AG129">
            <v>3203377</v>
          </cell>
          <cell r="AH129" t="str">
            <v>jvilla@finagro.com.co</v>
          </cell>
          <cell r="AI129" t="str">
            <v>No</v>
          </cell>
          <cell r="AJ129" t="str">
            <v>Contratado</v>
          </cell>
        </row>
        <row r="130">
          <cell r="E130" t="str">
            <v>EL CONTRATISTA se obliga para con FINAGRO al suministro y administración de trabajadores en misión de los que trata la Ley 50 de 1990, el Decreto 1072 de 2015 y demás normas aplicables que lo modifiquen.</v>
          </cell>
          <cell r="F130" t="str">
            <v>El CONTRATISTA se obliga para con FINAGRO a prestar el servicio de administración y suministro de trabajadores en misión de los que trata la ley 50 de 1990, el Decreto 4369 de 2006, el Decreto 1072 de 2015 y demás normas aplicables que lo modifiquen.</v>
          </cell>
          <cell r="G130">
            <v>2</v>
          </cell>
          <cell r="H130" t="str">
            <v>5</v>
          </cell>
          <cell r="I130">
            <v>4</v>
          </cell>
          <cell r="J130" t="str">
            <v>5</v>
          </cell>
          <cell r="K130">
            <v>12</v>
          </cell>
          <cell r="L130" t="str">
            <v>MESES</v>
          </cell>
          <cell r="M130" t="str">
            <v>Invitación Pública</v>
          </cell>
          <cell r="N130" t="str">
            <v>FINAGRO</v>
          </cell>
          <cell r="O130">
            <v>1000000000</v>
          </cell>
          <cell r="Q130">
            <v>714140640</v>
          </cell>
          <cell r="R130">
            <v>714140640</v>
          </cell>
          <cell r="S130">
            <v>0</v>
          </cell>
          <cell r="T130" t="str">
            <v>SI</v>
          </cell>
          <cell r="U130" t="str">
            <v>No solicitadas</v>
          </cell>
          <cell r="V130" t="str">
            <v>Servicios temporales</v>
          </cell>
          <cell r="W130" t="str">
            <v>SI</v>
          </cell>
          <cell r="X130" t="str">
            <v>No aplica</v>
          </cell>
          <cell r="Y130" t="str">
            <v>No aplica</v>
          </cell>
          <cell r="Z130" t="str">
            <v>No aplica</v>
          </cell>
          <cell r="AA130" t="str">
            <v>No aplica</v>
          </cell>
          <cell r="AB130" t="str">
            <v>NO</v>
          </cell>
          <cell r="AC130" t="str">
            <v>NO</v>
          </cell>
          <cell r="AD130" t="str">
            <v>DIRECCIÓN DE TALENTO HUMANO</v>
          </cell>
          <cell r="AE130" t="str">
            <v>Bogotá D.C.</v>
          </cell>
          <cell r="AF130" t="str">
            <v>Hisnardo Toledo Suarez</v>
          </cell>
          <cell r="AG130">
            <v>3203377</v>
          </cell>
          <cell r="AH130" t="str">
            <v>htoledo@finagro.com.co</v>
          </cell>
          <cell r="AI130" t="str">
            <v>No</v>
          </cell>
          <cell r="AJ130" t="str">
            <v>Contratado</v>
          </cell>
        </row>
        <row r="131">
          <cell r="E131" t="str">
            <v xml:space="preserve">Contratar un Centro de Administración Documental (CAD) para gestionar, organizar, almacenar y mantener la documentación organizada de manera eficiente y ordenada de los archivos de gestión de las áreas de la Entidad. </v>
          </cell>
          <cell r="G131">
            <v>3</v>
          </cell>
          <cell r="H131">
            <v>8</v>
          </cell>
          <cell r="I131">
            <v>3</v>
          </cell>
          <cell r="J131">
            <v>8</v>
          </cell>
          <cell r="K131">
            <v>12</v>
          </cell>
          <cell r="L131" t="str">
            <v>MESES</v>
          </cell>
          <cell r="M131" t="str">
            <v>Invitación Privada</v>
          </cell>
          <cell r="N131" t="str">
            <v>FINAGRO</v>
          </cell>
          <cell r="O131">
            <v>414810000</v>
          </cell>
          <cell r="Q131">
            <v>414810000</v>
          </cell>
          <cell r="R131">
            <v>414810000</v>
          </cell>
          <cell r="S131">
            <v>0</v>
          </cell>
          <cell r="T131" t="str">
            <v>NO</v>
          </cell>
          <cell r="U131" t="str">
            <v>NO APLICA</v>
          </cell>
          <cell r="V131" t="str">
            <v>Servicio de archivo</v>
          </cell>
          <cell r="W131" t="str">
            <v>SI</v>
          </cell>
          <cell r="X131" t="str">
            <v>No aplica</v>
          </cell>
          <cell r="Y131" t="str">
            <v>No aplica</v>
          </cell>
          <cell r="Z131" t="str">
            <v>No aplica</v>
          </cell>
          <cell r="AA131" t="str">
            <v>No aplica</v>
          </cell>
          <cell r="AB131" t="str">
            <v>NO</v>
          </cell>
          <cell r="AC131" t="str">
            <v>NO</v>
          </cell>
          <cell r="AD131" t="str">
            <v xml:space="preserve">GESTIÓN DOCUMENTAL </v>
          </cell>
          <cell r="AE131" t="str">
            <v>Bogotá D.C.</v>
          </cell>
          <cell r="AF131" t="str">
            <v>Yanira Patricia Vargas Cubillos</v>
          </cell>
          <cell r="AG131">
            <v>3203377</v>
          </cell>
          <cell r="AH131" t="str">
            <v>pvargas@finagro.com.co</v>
          </cell>
          <cell r="AI131" t="str">
            <v>No</v>
          </cell>
          <cell r="AJ131" t="str">
            <v>No iniciado</v>
          </cell>
        </row>
        <row r="132">
          <cell r="E132" t="str">
            <v>Prestar los servicios de consultoría y acompañamiento en la definición de los lineamientos técnicos y normativos a tener en cuenta en la estructuración de las necesidades de servicios tecnológicos de la Entidad.</v>
          </cell>
          <cell r="F132" t="str">
            <v>Prestar los servicios profesionales para la asesoría técnica y apoyo en los aspectos relacionados con la Ingeniería de Sistemas y sus áreas afines, para el desarrollo de las actividades de los procesos de selección de contratistas dentro de la gestión precontractual de la Dirección de Compras.</v>
          </cell>
          <cell r="G132">
            <v>6</v>
          </cell>
          <cell r="H132">
            <v>10</v>
          </cell>
          <cell r="I132" t="str">
            <v>6</v>
          </cell>
          <cell r="J132">
            <v>11</v>
          </cell>
          <cell r="K132">
            <v>12</v>
          </cell>
          <cell r="L132" t="str">
            <v>MESES</v>
          </cell>
          <cell r="M132" t="str">
            <v>Selección Directa</v>
          </cell>
          <cell r="N132" t="str">
            <v>FINAGRO</v>
          </cell>
          <cell r="O132">
            <v>270000000</v>
          </cell>
          <cell r="Q132">
            <v>270000000</v>
          </cell>
          <cell r="R132">
            <v>270000000</v>
          </cell>
          <cell r="S132">
            <v>0</v>
          </cell>
          <cell r="T132" t="str">
            <v>NO</v>
          </cell>
          <cell r="U132" t="str">
            <v>NO APLICA</v>
          </cell>
          <cell r="V132" t="str">
            <v>O t r o s (Prof. y asesorías)</v>
          </cell>
          <cell r="W132" t="str">
            <v>SI</v>
          </cell>
          <cell r="X132" t="str">
            <v>No aplica</v>
          </cell>
          <cell r="Y132" t="str">
            <v>No aplica</v>
          </cell>
          <cell r="Z132" t="str">
            <v>No aplica</v>
          </cell>
          <cell r="AA132" t="str">
            <v>No aplica</v>
          </cell>
          <cell r="AB132" t="str">
            <v>NO</v>
          </cell>
          <cell r="AC132" t="str">
            <v>NO</v>
          </cell>
          <cell r="AD132" t="str">
            <v>GERENCIA ADMINISTRATIVA</v>
          </cell>
          <cell r="AE132" t="str">
            <v>Bogotá D.C.</v>
          </cell>
          <cell r="AF132" t="str">
            <v>Luis Alfredo Pineda Pulgarín</v>
          </cell>
          <cell r="AG132">
            <v>3203377</v>
          </cell>
          <cell r="AH132" t="str">
            <v>lapineda@finagro.com.co</v>
          </cell>
          <cell r="AI132" t="str">
            <v>No</v>
          </cell>
          <cell r="AJ132" t="str">
            <v>Contratado</v>
          </cell>
        </row>
        <row r="133">
          <cell r="E133" t="str">
            <v>En desarrollo del presente contrato, EL CONTRATISTA se obliga para con FINAGRO a prestar el servicio integral de aseo  y atención de cafetería en las instalaciones de FINAGRO de acuerdo a las necesidades de la entidad.</v>
          </cell>
          <cell r="G133" t="str">
            <v>4</v>
          </cell>
          <cell r="H133" t="str">
            <v>5</v>
          </cell>
          <cell r="I133" t="str">
            <v>6</v>
          </cell>
          <cell r="J133" t="str">
            <v>5</v>
          </cell>
          <cell r="K133">
            <v>12</v>
          </cell>
          <cell r="L133" t="str">
            <v>MESES</v>
          </cell>
          <cell r="M133" t="str">
            <v>Invitación Privada</v>
          </cell>
          <cell r="N133" t="str">
            <v>FINAGRO</v>
          </cell>
          <cell r="O133">
            <v>180000000</v>
          </cell>
          <cell r="Q133">
            <v>163966964</v>
          </cell>
          <cell r="R133">
            <v>163966964</v>
          </cell>
          <cell r="S133">
            <v>0</v>
          </cell>
          <cell r="T133" t="str">
            <v>SI</v>
          </cell>
          <cell r="U133" t="str">
            <v>No solicitadas</v>
          </cell>
          <cell r="V133" t="str">
            <v>Servicio de aseo</v>
          </cell>
          <cell r="W133" t="str">
            <v>SI</v>
          </cell>
          <cell r="X133" t="str">
            <v>No aplica</v>
          </cell>
          <cell r="Y133" t="str">
            <v>No aplica</v>
          </cell>
          <cell r="Z133" t="str">
            <v>No aplica</v>
          </cell>
          <cell r="AA133" t="str">
            <v>No aplica</v>
          </cell>
          <cell r="AB133" t="str">
            <v>NO</v>
          </cell>
          <cell r="AC133" t="str">
            <v>NO</v>
          </cell>
          <cell r="AD133" t="str">
            <v>DIRECCIÓN DE TALENTO HUMANO</v>
          </cell>
          <cell r="AE133" t="str">
            <v>Bogotá D.C.</v>
          </cell>
          <cell r="AF133" t="str">
            <v>Hisnardo Toledo Suarez</v>
          </cell>
          <cell r="AG133">
            <v>3203377</v>
          </cell>
          <cell r="AH133" t="str">
            <v>htoledo@finagro.com.co</v>
          </cell>
          <cell r="AI133" t="str">
            <v>No</v>
          </cell>
          <cell r="AJ133" t="str">
            <v>OTRO SI</v>
          </cell>
        </row>
        <row r="134">
          <cell r="E134" t="str">
            <v>EL CONTRATISTA se obliga para con FINAGRO a suministrar y ejecutar las actividades del programa de bienestar y empresa familiarmente responsable - EFR, sistema de salud y seguridad en el trabajo y formación.</v>
          </cell>
          <cell r="F134" t="str">
            <v>EL CONTRATISTA se obliga para con FINAGRO a suministrar y ejecutar las actividades del programa de bienestar, empresa familiarmente responsable - EFR, sistema de salud y seguridad en el trabajo y formación, así como otros servicios relacionados con el presente objeto.</v>
          </cell>
          <cell r="G134">
            <v>2</v>
          </cell>
          <cell r="H134">
            <v>3</v>
          </cell>
          <cell r="I134">
            <v>4</v>
          </cell>
          <cell r="J134">
            <v>3</v>
          </cell>
          <cell r="K134">
            <v>36</v>
          </cell>
          <cell r="L134" t="str">
            <v>MESES</v>
          </cell>
          <cell r="M134" t="str">
            <v>Invitación Privada</v>
          </cell>
          <cell r="N134" t="str">
            <v>FINAGRO</v>
          </cell>
          <cell r="O134">
            <v>440884220</v>
          </cell>
          <cell r="P134">
            <v>280000000</v>
          </cell>
          <cell r="Q134">
            <v>140000000</v>
          </cell>
          <cell r="R134">
            <v>140000000</v>
          </cell>
          <cell r="S134">
            <v>0</v>
          </cell>
          <cell r="T134" t="str">
            <v>SI</v>
          </cell>
          <cell r="U134" t="str">
            <v>No solicitadas</v>
          </cell>
          <cell r="V134" t="str">
            <v>Bienestar Social</v>
          </cell>
          <cell r="W134" t="str">
            <v>SI</v>
          </cell>
          <cell r="X134" t="str">
            <v>No aplica</v>
          </cell>
          <cell r="Y134" t="str">
            <v>No aplica</v>
          </cell>
          <cell r="Z134" t="str">
            <v>No aplica</v>
          </cell>
          <cell r="AA134" t="str">
            <v>No aplica</v>
          </cell>
          <cell r="AB134" t="str">
            <v>NO</v>
          </cell>
          <cell r="AC134" t="str">
            <v>NO</v>
          </cell>
          <cell r="AD134" t="str">
            <v>DIRECCIÓN DE TALENTO HUMANO</v>
          </cell>
          <cell r="AE134" t="str">
            <v>Bogotá D.C.</v>
          </cell>
          <cell r="AF134" t="str">
            <v>Hisnardo Toledo Suarez</v>
          </cell>
          <cell r="AG134">
            <v>3203377</v>
          </cell>
          <cell r="AH134" t="str">
            <v>htoledo@finagro.com.co</v>
          </cell>
          <cell r="AI134" t="str">
            <v>No</v>
          </cell>
          <cell r="AJ134" t="str">
            <v>Contratado</v>
          </cell>
        </row>
        <row r="135">
          <cell r="E135" t="str">
            <v>Contratar la asesoría de un gestor que administre el contrato de autoseguro.</v>
          </cell>
          <cell r="F135" t="str">
            <v>La presente Orden tiene por objeto la Prestación de servicios de asesoría y soporte en la administración el Fondo de Contingencias Judiciales - Fondo de Autoseguro
de FINAGRO</v>
          </cell>
          <cell r="G135">
            <v>2</v>
          </cell>
          <cell r="H135">
            <v>9</v>
          </cell>
          <cell r="I135" t="str">
            <v>2</v>
          </cell>
          <cell r="J135">
            <v>9</v>
          </cell>
          <cell r="K135">
            <v>12</v>
          </cell>
          <cell r="L135" t="str">
            <v>MESES</v>
          </cell>
          <cell r="M135" t="str">
            <v>Selección Directa</v>
          </cell>
          <cell r="N135" t="str">
            <v>FINAGRO</v>
          </cell>
          <cell r="O135">
            <v>131495000</v>
          </cell>
          <cell r="Q135">
            <v>110670000</v>
          </cell>
          <cell r="R135">
            <v>110670000</v>
          </cell>
          <cell r="S135">
            <v>0</v>
          </cell>
          <cell r="T135" t="str">
            <v>SI</v>
          </cell>
          <cell r="U135" t="str">
            <v>No solicitadas</v>
          </cell>
          <cell r="V135" t="str">
            <v>"Honorarios - O t r o s (Prof. y asesorías)"</v>
          </cell>
          <cell r="W135" t="str">
            <v>SI</v>
          </cell>
          <cell r="X135" t="str">
            <v>No aplica</v>
          </cell>
          <cell r="Y135" t="str">
            <v>No aplica</v>
          </cell>
          <cell r="Z135" t="str">
            <v>No aplica</v>
          </cell>
          <cell r="AA135" t="str">
            <v>No aplica</v>
          </cell>
          <cell r="AB135" t="str">
            <v>NO</v>
          </cell>
          <cell r="AC135" t="str">
            <v>NO</v>
          </cell>
          <cell r="AD135" t="str">
            <v>DIRECCIÓN DE SERVICIOS ADMINISTRATIVOS</v>
          </cell>
          <cell r="AE135" t="str">
            <v>Bogotá D.C.</v>
          </cell>
          <cell r="AF135" t="str">
            <v>Jaime Humberto Villa Vasco</v>
          </cell>
          <cell r="AG135">
            <v>3203377</v>
          </cell>
          <cell r="AH135" t="str">
            <v>jvilla@finagro.com.co</v>
          </cell>
          <cell r="AI135" t="str">
            <v>No</v>
          </cell>
          <cell r="AJ135" t="str">
            <v>Contratado</v>
          </cell>
        </row>
        <row r="136">
          <cell r="E136" t="str">
            <v>Contratar los servicios para efectuar la revisión e intervención en los resultados de Cultura Organizacional y la medición.</v>
          </cell>
          <cell r="G136">
            <v>6</v>
          </cell>
          <cell r="H136">
            <v>2</v>
          </cell>
          <cell r="I136">
            <v>7</v>
          </cell>
          <cell r="J136" t="str">
            <v>2</v>
          </cell>
          <cell r="K136">
            <v>9</v>
          </cell>
          <cell r="L136" t="str">
            <v>MESES</v>
          </cell>
          <cell r="M136" t="str">
            <v>Selección Directa</v>
          </cell>
          <cell r="N136" t="str">
            <v>FINAGRO</v>
          </cell>
          <cell r="O136">
            <v>100000000</v>
          </cell>
          <cell r="Q136">
            <v>100000000</v>
          </cell>
          <cell r="R136">
            <v>100000000</v>
          </cell>
          <cell r="S136">
            <v>0</v>
          </cell>
          <cell r="T136" t="str">
            <v>NO</v>
          </cell>
          <cell r="U136" t="str">
            <v>NO APLICA</v>
          </cell>
          <cell r="V136" t="str">
            <v>O t r o s (Prof. y asesorías)</v>
          </cell>
          <cell r="W136" t="str">
            <v>NO</v>
          </cell>
          <cell r="X136" t="str">
            <v>Alinear_el_modelo_operativo_y_los_procesos_de_Finagro_al_nuevo_Plan_Estratégico_Institucional</v>
          </cell>
          <cell r="Y136" t="str">
            <v>Cultura_que_apalanca_el_cumplimiento_de_la_estrategia_de_la_Entidad</v>
          </cell>
          <cell r="Z136" t="str">
            <v>Plan de Acción Cultura Requerida por la Entidad</v>
          </cell>
          <cell r="AA136" t="str">
            <v>No aplica</v>
          </cell>
          <cell r="AB136" t="str">
            <v>SI</v>
          </cell>
          <cell r="AC136" t="str">
            <v>NO</v>
          </cell>
          <cell r="AD136" t="str">
            <v>DIRECCIÓN DE TALENTO HUMANO</v>
          </cell>
          <cell r="AE136" t="str">
            <v>Bogotá D.C.</v>
          </cell>
          <cell r="AF136" t="str">
            <v>Hisnardo Toledo Suarez</v>
          </cell>
          <cell r="AG136">
            <v>3203377</v>
          </cell>
          <cell r="AH136" t="str">
            <v>htoledo@finagro.com.co</v>
          </cell>
          <cell r="AI136" t="str">
            <v>No</v>
          </cell>
          <cell r="AJ136" t="str">
            <v>No iniciado</v>
          </cell>
        </row>
        <row r="137">
          <cell r="E137" t="str">
            <v>Contratar los servicios de medición de liderazgo para determinar el compromiso frente a la implementación de la cultura organizacional.</v>
          </cell>
          <cell r="G137" t="str">
            <v>5</v>
          </cell>
          <cell r="H137">
            <v>2</v>
          </cell>
          <cell r="I137" t="str">
            <v>5</v>
          </cell>
          <cell r="J137" t="str">
            <v>2</v>
          </cell>
          <cell r="K137">
            <v>7</v>
          </cell>
          <cell r="L137" t="str">
            <v>MESES</v>
          </cell>
          <cell r="M137" t="str">
            <v>Selección Directa</v>
          </cell>
          <cell r="N137" t="str">
            <v>FINAGRO</v>
          </cell>
          <cell r="O137">
            <v>100000000</v>
          </cell>
          <cell r="Q137">
            <v>100000000</v>
          </cell>
          <cell r="R137">
            <v>100000000</v>
          </cell>
          <cell r="S137">
            <v>0</v>
          </cell>
          <cell r="T137" t="str">
            <v>NO</v>
          </cell>
          <cell r="U137" t="str">
            <v>NO APLICA</v>
          </cell>
          <cell r="V137" t="str">
            <v>O t r o s (Prof. y asesorías)</v>
          </cell>
          <cell r="W137" t="str">
            <v>NO</v>
          </cell>
          <cell r="X137" t="str">
            <v>Alinear_el_modelo_operativo_y_los_procesos_de_Finagro_al_nuevo_Plan_Estratégico_Institucional</v>
          </cell>
          <cell r="Y137" t="str">
            <v>Cultura_que_apalanca_el_cumplimiento_de_la_estrategia_de_la_Entidad</v>
          </cell>
          <cell r="Z137" t="str">
            <v>Plan de Acción Cultura Requerida por la Entidad</v>
          </cell>
          <cell r="AA137" t="str">
            <v>No aplica</v>
          </cell>
          <cell r="AB137" t="str">
            <v>SI</v>
          </cell>
          <cell r="AC137" t="str">
            <v>NO</v>
          </cell>
          <cell r="AD137" t="str">
            <v>DIRECCIÓN DE TALENTO HUMANO</v>
          </cell>
          <cell r="AE137" t="str">
            <v>Bogotá D.C.</v>
          </cell>
          <cell r="AF137" t="str">
            <v>Hisnardo Toledo Suarez</v>
          </cell>
          <cell r="AG137">
            <v>3203377</v>
          </cell>
          <cell r="AH137" t="str">
            <v>htoledo@finagro.com.co</v>
          </cell>
          <cell r="AI137" t="str">
            <v>No</v>
          </cell>
          <cell r="AJ137" t="str">
            <v>En proceso</v>
          </cell>
        </row>
        <row r="138">
          <cell r="E138" t="str">
            <v>Contratar los servicios profesionales de asesoría y representación judicial en materia laboral y de seguridad social.</v>
          </cell>
          <cell r="F138" t="str">
            <v>EL CONTRATISTA se obliga a prestar servicios profesionales de
asesoría, representación judicial y capacitación en materia laboral y de seguridad social.</v>
          </cell>
          <cell r="G138" t="str">
            <v>4</v>
          </cell>
          <cell r="H138">
            <v>3</v>
          </cell>
          <cell r="I138" t="str">
            <v>6</v>
          </cell>
          <cell r="J138">
            <v>3</v>
          </cell>
          <cell r="K138">
            <v>24</v>
          </cell>
          <cell r="L138" t="str">
            <v>MESES</v>
          </cell>
          <cell r="M138" t="str">
            <v>Selección Directa</v>
          </cell>
          <cell r="N138" t="str">
            <v>FINAGRO</v>
          </cell>
          <cell r="O138">
            <v>190000000</v>
          </cell>
          <cell r="Q138">
            <v>86661540</v>
          </cell>
          <cell r="R138">
            <v>86661540</v>
          </cell>
          <cell r="S138">
            <v>0</v>
          </cell>
          <cell r="T138" t="str">
            <v>SI</v>
          </cell>
          <cell r="U138" t="str">
            <v>No solicitadas</v>
          </cell>
          <cell r="V138" t="str">
            <v>Asesorías Jurídicas</v>
          </cell>
          <cell r="W138" t="str">
            <v>SI</v>
          </cell>
          <cell r="X138" t="str">
            <v>No aplica</v>
          </cell>
          <cell r="Y138" t="str">
            <v>No aplica</v>
          </cell>
          <cell r="Z138" t="str">
            <v>No aplica</v>
          </cell>
          <cell r="AA138" t="str">
            <v>No aplica</v>
          </cell>
          <cell r="AB138" t="str">
            <v>NO</v>
          </cell>
          <cell r="AC138" t="str">
            <v>NO</v>
          </cell>
          <cell r="AD138" t="str">
            <v>DIRECCIÓN DE TALENTO HUMANO</v>
          </cell>
          <cell r="AE138" t="str">
            <v>Bogotá D.C.</v>
          </cell>
          <cell r="AF138" t="str">
            <v>Hisnardo Toledo Suarez</v>
          </cell>
          <cell r="AG138">
            <v>3203377</v>
          </cell>
          <cell r="AH138" t="str">
            <v>htoledo@finagro.com.co</v>
          </cell>
          <cell r="AI138" t="str">
            <v>No</v>
          </cell>
          <cell r="AJ138" t="str">
            <v>Contratado</v>
          </cell>
        </row>
        <row r="139">
          <cell r="E139" t="str">
            <v>Contratar el suministro del Servicio de Vigilancia</v>
          </cell>
          <cell r="G139">
            <v>8</v>
          </cell>
          <cell r="H139" t="str">
            <v>4</v>
          </cell>
          <cell r="I139">
            <v>8</v>
          </cell>
          <cell r="J139">
            <v>4</v>
          </cell>
          <cell r="K139">
            <v>36</v>
          </cell>
          <cell r="L139" t="str">
            <v>MESES</v>
          </cell>
          <cell r="M139" t="str">
            <v>Invitación Pública</v>
          </cell>
          <cell r="N139" t="str">
            <v>FINAGRO</v>
          </cell>
          <cell r="O139">
            <v>1041593162</v>
          </cell>
          <cell r="Q139">
            <v>76496541</v>
          </cell>
          <cell r="R139">
            <v>301097756</v>
          </cell>
          <cell r="S139">
            <v>0</v>
          </cell>
          <cell r="T139" t="str">
            <v>SI</v>
          </cell>
          <cell r="U139" t="str">
            <v>No solicitadas</v>
          </cell>
          <cell r="V139" t="str">
            <v>"Contratos de Servicios - Servicio de Vigilancia"</v>
          </cell>
          <cell r="W139" t="str">
            <v>SI</v>
          </cell>
          <cell r="X139" t="str">
            <v>No aplica</v>
          </cell>
          <cell r="Y139" t="str">
            <v>No aplica</v>
          </cell>
          <cell r="Z139" t="str">
            <v>No aplica</v>
          </cell>
          <cell r="AA139" t="str">
            <v>No aplica</v>
          </cell>
          <cell r="AB139" t="str">
            <v>NO</v>
          </cell>
          <cell r="AC139" t="str">
            <v>NO</v>
          </cell>
          <cell r="AD139" t="str">
            <v>DIRECCIÓN DE SERVICIOS ADMINISTRATIVOS</v>
          </cell>
          <cell r="AE139" t="str">
            <v>Bogotá D.C.</v>
          </cell>
          <cell r="AF139" t="str">
            <v>Jaime Humberto Villa Vasco</v>
          </cell>
          <cell r="AG139">
            <v>3203377</v>
          </cell>
          <cell r="AH139" t="str">
            <v>jvilla@finagro.com.co</v>
          </cell>
          <cell r="AI139" t="str">
            <v>No</v>
          </cell>
          <cell r="AJ139" t="str">
            <v>En proceso</v>
          </cell>
        </row>
        <row r="140">
          <cell r="E140" t="str">
            <v>Contratar el servicio de actualización, soporte y mantenimiento anual del software de talento humano denominado KACTUS.</v>
          </cell>
          <cell r="G140">
            <v>10</v>
          </cell>
          <cell r="H140">
            <v>10</v>
          </cell>
          <cell r="I140">
            <v>11</v>
          </cell>
          <cell r="J140">
            <v>12</v>
          </cell>
          <cell r="K140">
            <v>12</v>
          </cell>
          <cell r="L140" t="str">
            <v>MESES</v>
          </cell>
          <cell r="M140" t="str">
            <v>Selección Directa</v>
          </cell>
          <cell r="N140" t="str">
            <v>FINAGRO</v>
          </cell>
          <cell r="O140">
            <v>89600000</v>
          </cell>
          <cell r="Q140">
            <v>70000000</v>
          </cell>
          <cell r="R140">
            <v>89600000</v>
          </cell>
          <cell r="S140">
            <v>0</v>
          </cell>
          <cell r="T140" t="str">
            <v>SI</v>
          </cell>
          <cell r="U140" t="str">
            <v>No solicitadas</v>
          </cell>
          <cell r="V140" t="str">
            <v>Equipo de computación - mantenimiento de software</v>
          </cell>
          <cell r="W140" t="str">
            <v>SI</v>
          </cell>
          <cell r="X140" t="str">
            <v>No aplica</v>
          </cell>
          <cell r="Y140" t="str">
            <v>No aplica</v>
          </cell>
          <cell r="Z140" t="str">
            <v>No aplica</v>
          </cell>
          <cell r="AA140" t="str">
            <v>No aplica</v>
          </cell>
          <cell r="AB140" t="str">
            <v>NO</v>
          </cell>
          <cell r="AC140" t="str">
            <v>NO</v>
          </cell>
          <cell r="AD140" t="str">
            <v>DIRECCIÓN DE TALENTO HUMANO</v>
          </cell>
          <cell r="AE140" t="str">
            <v>Bogotá D.C.</v>
          </cell>
          <cell r="AF140" t="str">
            <v>Hisnardo Toledo Suarez</v>
          </cell>
          <cell r="AG140">
            <v>3203377</v>
          </cell>
          <cell r="AH140" t="str">
            <v>htoledo@finagro.com.co</v>
          </cell>
          <cell r="AI140" t="str">
            <v>No</v>
          </cell>
          <cell r="AJ140" t="str">
            <v>No iniciado</v>
          </cell>
        </row>
        <row r="141">
          <cell r="E141" t="str">
            <v>Suministro de sillas para colaboradores que entran en teletrabajo o por recomendaciones del SG-SST.</v>
          </cell>
          <cell r="F141" t="str">
            <v>La presente Orden tiene por objeto la adquisición y entrega de cien (100) sillas ergonómicas para los colaboradores de FINAGRO, de conformidad con las especificaciones técnicas contenidas en la oferta presentada por el contratista y que forma parte de la presente orden de servicios.</v>
          </cell>
          <cell r="G141" t="str">
            <v>5</v>
          </cell>
          <cell r="H141">
            <v>6</v>
          </cell>
          <cell r="I141" t="str">
            <v>5</v>
          </cell>
          <cell r="J141">
            <v>7</v>
          </cell>
          <cell r="K141">
            <v>12</v>
          </cell>
          <cell r="L141" t="str">
            <v>MESES</v>
          </cell>
          <cell r="M141" t="str">
            <v>Selección Directa</v>
          </cell>
          <cell r="N141" t="str">
            <v>FINAGRO</v>
          </cell>
          <cell r="O141">
            <v>60000000</v>
          </cell>
          <cell r="Q141">
            <v>60000000</v>
          </cell>
          <cell r="R141">
            <v>60000000</v>
          </cell>
          <cell r="S141">
            <v>0</v>
          </cell>
          <cell r="T141" t="str">
            <v>NO</v>
          </cell>
          <cell r="U141" t="str">
            <v>NO APLICA</v>
          </cell>
          <cell r="V141" t="str">
            <v>"Compra Activos Fijos - Compra muebles y enseres"</v>
          </cell>
          <cell r="W141" t="str">
            <v>SI</v>
          </cell>
          <cell r="X141" t="str">
            <v>No aplica</v>
          </cell>
          <cell r="Y141" t="str">
            <v>No aplica</v>
          </cell>
          <cell r="Z141" t="str">
            <v>No aplica</v>
          </cell>
          <cell r="AA141" t="str">
            <v>No aplica</v>
          </cell>
          <cell r="AB141" t="str">
            <v>NO</v>
          </cell>
          <cell r="AC141" t="str">
            <v>NO</v>
          </cell>
          <cell r="AD141" t="str">
            <v>DIRECCIÓN DE SERVICIOS ADMINISTRATIVOS</v>
          </cell>
          <cell r="AE141" t="str">
            <v>Bogotá D.C.</v>
          </cell>
          <cell r="AF141" t="str">
            <v>Jaime Humberto Villa Vasco</v>
          </cell>
          <cell r="AG141">
            <v>3203377</v>
          </cell>
          <cell r="AH141" t="str">
            <v>jvilla@finagro.com.co</v>
          </cell>
          <cell r="AI141" t="str">
            <v>No</v>
          </cell>
          <cell r="AJ141" t="str">
            <v>Contratado</v>
          </cell>
        </row>
        <row r="142">
          <cell r="E142" t="str">
            <v>Contratar el servicio de catering con el club de banqueros para atender actividades institucionales</v>
          </cell>
          <cell r="F142" t="str">
            <v xml:space="preserve">La presente Orden tiene por objeto suministrar a FINAGRO por 
demanda los servicios de catering y refrigerios para atender las necesidades de las diferentes áreas de la entidad. </v>
          </cell>
          <cell r="G142">
            <v>3</v>
          </cell>
          <cell r="H142">
            <v>3</v>
          </cell>
          <cell r="I142">
            <v>3</v>
          </cell>
          <cell r="J142">
            <v>3</v>
          </cell>
          <cell r="K142">
            <v>12</v>
          </cell>
          <cell r="L142" t="str">
            <v>MESES</v>
          </cell>
          <cell r="M142" t="str">
            <v>Selección Directa</v>
          </cell>
          <cell r="N142" t="str">
            <v>FINAGRO</v>
          </cell>
          <cell r="O142">
            <v>60000000</v>
          </cell>
          <cell r="Q142">
            <v>60000000</v>
          </cell>
          <cell r="R142">
            <v>60000000</v>
          </cell>
          <cell r="S142">
            <v>0</v>
          </cell>
          <cell r="T142" t="str">
            <v>NO</v>
          </cell>
          <cell r="U142" t="str">
            <v>NO APLICA</v>
          </cell>
          <cell r="V142" t="str">
            <v>Servicio de cafetería</v>
          </cell>
          <cell r="W142" t="str">
            <v>SI</v>
          </cell>
          <cell r="X142" t="str">
            <v>No aplica</v>
          </cell>
          <cell r="Y142" t="str">
            <v>No aplica</v>
          </cell>
          <cell r="Z142" t="str">
            <v>No aplica</v>
          </cell>
          <cell r="AA142" t="str">
            <v>No aplica</v>
          </cell>
          <cell r="AB142" t="str">
            <v>NO</v>
          </cell>
          <cell r="AC142" t="str">
            <v>NO</v>
          </cell>
          <cell r="AD142" t="str">
            <v>DIRECCIÓN DE SERVICIOS ADMINISTRATIVOS</v>
          </cell>
          <cell r="AE142" t="str">
            <v>Bogotá D.C.</v>
          </cell>
          <cell r="AF142" t="str">
            <v>Jaime Humberto Villa Vasco</v>
          </cell>
          <cell r="AG142">
            <v>3203377</v>
          </cell>
          <cell r="AH142" t="str">
            <v>JVILLA@FINAGRO.COM.CO</v>
          </cell>
          <cell r="AI142" t="str">
            <v>No</v>
          </cell>
          <cell r="AJ142" t="str">
            <v>Contratado</v>
          </cell>
        </row>
        <row r="143">
          <cell r="E143" t="str">
            <v>Suministrar servicios profesionales para la realización de la evaluación de empleabilidad al personal que ingresa a la entidad, así como el proceso de evaluación para la adopción de la modalidad de teletrabajo al personal actual vinculado a FINAGRO.</v>
          </cell>
          <cell r="F143" t="str">
            <v>El CONTRATISTA se obliga para con FINAGRO a suministrar servicios para la realización de pruebas psicotécnicas y de competencias a las personas que se encuentren en un proceso de selección con la Entidad y la realización de procesos de evaluación para acceder a la modalidad de teletrabajo a las personas que se encuentran vinculadas con Finagro de acuerdo con los requerimientos de la Entidad</v>
          </cell>
          <cell r="G143">
            <v>2</v>
          </cell>
          <cell r="H143">
            <v>3</v>
          </cell>
          <cell r="I143" t="str">
            <v>2</v>
          </cell>
          <cell r="J143">
            <v>3</v>
          </cell>
          <cell r="K143">
            <v>12</v>
          </cell>
          <cell r="L143" t="str">
            <v>MESES</v>
          </cell>
          <cell r="M143" t="str">
            <v>Selección Directa</v>
          </cell>
          <cell r="N143" t="str">
            <v>FINAGRO</v>
          </cell>
          <cell r="O143">
            <v>58000000</v>
          </cell>
          <cell r="Q143">
            <v>58000000</v>
          </cell>
          <cell r="R143">
            <v>58000000</v>
          </cell>
          <cell r="S143">
            <v>0</v>
          </cell>
          <cell r="T143" t="str">
            <v>NO</v>
          </cell>
          <cell r="U143" t="str">
            <v>NO APLICA</v>
          </cell>
          <cell r="V143" t="str">
            <v>O t r o s (Prof. y asesorías)</v>
          </cell>
          <cell r="W143" t="str">
            <v>SI</v>
          </cell>
          <cell r="X143" t="str">
            <v>No aplica</v>
          </cell>
          <cell r="Y143" t="str">
            <v>No aplica</v>
          </cell>
          <cell r="Z143" t="str">
            <v>No aplica</v>
          </cell>
          <cell r="AA143" t="str">
            <v>No aplica</v>
          </cell>
          <cell r="AB143" t="str">
            <v>NO</v>
          </cell>
          <cell r="AC143" t="str">
            <v>NO</v>
          </cell>
          <cell r="AD143" t="str">
            <v>DIRECCIÓN DE TALENTO HUMANO</v>
          </cell>
          <cell r="AE143" t="str">
            <v>Bogotá D.C.</v>
          </cell>
          <cell r="AF143" t="str">
            <v>Hisnardo Toledo Suarez</v>
          </cell>
          <cell r="AG143">
            <v>3203377</v>
          </cell>
          <cell r="AH143" t="str">
            <v>htoledo@finagro.com.co</v>
          </cell>
          <cell r="AI143" t="str">
            <v>No</v>
          </cell>
          <cell r="AJ143" t="str">
            <v>Contratado</v>
          </cell>
        </row>
        <row r="144">
          <cell r="E144" t="str">
            <v>Organización y ejecución del evento denominado "Evento fin de año para los colaboradores de FINAGRO año 2024", incluyendo elementos necesarios para la realización del evento.</v>
          </cell>
          <cell r="G144">
            <v>9</v>
          </cell>
          <cell r="H144" t="str">
            <v>4</v>
          </cell>
          <cell r="I144">
            <v>9</v>
          </cell>
          <cell r="J144">
            <v>4</v>
          </cell>
          <cell r="K144">
            <v>3</v>
          </cell>
          <cell r="L144" t="str">
            <v>MESES</v>
          </cell>
          <cell r="M144" t="str">
            <v>Selección Directa</v>
          </cell>
          <cell r="N144" t="str">
            <v>FINAGRO</v>
          </cell>
          <cell r="O144">
            <v>58000000</v>
          </cell>
          <cell r="Q144">
            <v>58000000</v>
          </cell>
          <cell r="R144">
            <v>58000000</v>
          </cell>
          <cell r="S144">
            <v>0</v>
          </cell>
          <cell r="T144" t="str">
            <v>NO</v>
          </cell>
          <cell r="U144" t="str">
            <v>NO APLICA</v>
          </cell>
          <cell r="V144" t="str">
            <v>Bienestar Social</v>
          </cell>
          <cell r="W144" t="str">
            <v>SI</v>
          </cell>
          <cell r="X144" t="str">
            <v>No aplica</v>
          </cell>
          <cell r="Y144" t="str">
            <v>No aplica</v>
          </cell>
          <cell r="Z144" t="str">
            <v>No aplica</v>
          </cell>
          <cell r="AA144" t="str">
            <v>No aplica</v>
          </cell>
          <cell r="AB144" t="str">
            <v>NO</v>
          </cell>
          <cell r="AC144" t="str">
            <v>NO</v>
          </cell>
          <cell r="AD144" t="str">
            <v>DIRECCIÓN DE TALENTO HUMANO</v>
          </cell>
          <cell r="AE144" t="str">
            <v>Bogotá D.C.</v>
          </cell>
          <cell r="AF144" t="str">
            <v>Hisnardo Toledo Suarez</v>
          </cell>
          <cell r="AG144">
            <v>3203377</v>
          </cell>
          <cell r="AH144" t="str">
            <v>htoledo@finagro.com.co</v>
          </cell>
          <cell r="AI144" t="str">
            <v>No</v>
          </cell>
          <cell r="AJ144" t="str">
            <v>En proceso</v>
          </cell>
        </row>
        <row r="145">
          <cell r="E145" t="str">
            <v>Prestar el servicio de mantenimientos locativos (Preventivos y Correctivos) en las oficinas de Finagro y bienes recibidos en dación en pago.</v>
          </cell>
          <cell r="F145" t="str">
            <v>La presente Orden tiene por objeto Prestar el servicio de mantenimiento locativo (preventivo y correctivo) en las oficinas de Finagro y en los bienes recibidos en dación en pago ubicados en el departamento de Cundinamarca.</v>
          </cell>
          <cell r="G145">
            <v>2</v>
          </cell>
          <cell r="H145">
            <v>3</v>
          </cell>
          <cell r="I145" t="str">
            <v>2</v>
          </cell>
          <cell r="J145">
            <v>3</v>
          </cell>
          <cell r="K145">
            <v>12</v>
          </cell>
          <cell r="L145" t="str">
            <v>MESES</v>
          </cell>
          <cell r="M145" t="str">
            <v>Selección Directa</v>
          </cell>
          <cell r="N145" t="str">
            <v>FINAGRO</v>
          </cell>
          <cell r="O145">
            <v>55936899</v>
          </cell>
          <cell r="Q145">
            <v>55936899</v>
          </cell>
          <cell r="R145">
            <v>55936899</v>
          </cell>
          <cell r="S145">
            <v>0</v>
          </cell>
          <cell r="T145" t="str">
            <v>NO</v>
          </cell>
          <cell r="U145" t="str">
            <v>NO APLICA</v>
          </cell>
          <cell r="V145" t="str">
            <v>"Gastos de Oficina - Mantenimiento y Reparación de Oficinas"</v>
          </cell>
          <cell r="W145" t="str">
            <v>SI</v>
          </cell>
          <cell r="X145" t="str">
            <v>No aplica</v>
          </cell>
          <cell r="Y145" t="str">
            <v>No aplica</v>
          </cell>
          <cell r="Z145" t="str">
            <v>No aplica</v>
          </cell>
          <cell r="AA145" t="str">
            <v>No aplica</v>
          </cell>
          <cell r="AB145" t="str">
            <v>NO</v>
          </cell>
          <cell r="AC145" t="str">
            <v>NO</v>
          </cell>
          <cell r="AD145" t="str">
            <v>DIRECCIÓN DE SERVICIOS ADMINISTRATIVOS</v>
          </cell>
          <cell r="AE145" t="str">
            <v>Bogotá D.C.</v>
          </cell>
          <cell r="AF145" t="str">
            <v>Jaime Humberto Villa Vasco</v>
          </cell>
          <cell r="AG145">
            <v>3203377</v>
          </cell>
          <cell r="AH145" t="str">
            <v>jvilla@finagro.com.co</v>
          </cell>
          <cell r="AI145" t="str">
            <v>No</v>
          </cell>
          <cell r="AJ145" t="str">
            <v>Contratado</v>
          </cell>
        </row>
        <row r="146">
          <cell r="E146" t="str">
            <v>Suministrar los elementos de aseo para las oficinas de FINAGRO, de conformidad con las necesidades y solicitudes de la Entidad.</v>
          </cell>
          <cell r="F146" t="str">
            <v>La presente Orden tiene por objeto el suministro por parte de EL CONTRATISTA de los elementos de aseo a demanda, de conformidad con las necesidades de la Entidad.</v>
          </cell>
          <cell r="G146">
            <v>2</v>
          </cell>
          <cell r="H146" t="str">
            <v>7</v>
          </cell>
          <cell r="I146" t="str">
            <v>2</v>
          </cell>
          <cell r="J146">
            <v>7</v>
          </cell>
          <cell r="K146">
            <v>12</v>
          </cell>
          <cell r="L146" t="str">
            <v>MESES</v>
          </cell>
          <cell r="M146" t="str">
            <v>Selección Directa</v>
          </cell>
          <cell r="N146" t="str">
            <v>FINAGRO</v>
          </cell>
          <cell r="O146">
            <v>58000000</v>
          </cell>
          <cell r="Q146">
            <v>53166667</v>
          </cell>
          <cell r="R146">
            <v>58000000</v>
          </cell>
          <cell r="S146">
            <v>0</v>
          </cell>
          <cell r="T146" t="str">
            <v>SI</v>
          </cell>
          <cell r="U146" t="str">
            <v>No solicitadas</v>
          </cell>
          <cell r="V146" t="str">
            <v>"Gastos de Oficina - Suministro elementos de aseo"</v>
          </cell>
          <cell r="W146" t="str">
            <v>SI</v>
          </cell>
          <cell r="X146" t="str">
            <v>No aplica</v>
          </cell>
          <cell r="Y146" t="str">
            <v>No aplica</v>
          </cell>
          <cell r="Z146" t="str">
            <v>No aplica</v>
          </cell>
          <cell r="AA146" t="str">
            <v>No aplica</v>
          </cell>
          <cell r="AB146" t="str">
            <v>NO</v>
          </cell>
          <cell r="AC146" t="str">
            <v>NO</v>
          </cell>
          <cell r="AD146" t="str">
            <v>DIRECCIÓN DE SERVICIOS ADMINISTRATIVOS</v>
          </cell>
          <cell r="AE146" t="str">
            <v>Bogotá D.C.</v>
          </cell>
          <cell r="AF146" t="str">
            <v>Jaime Humberto Villa Vasco</v>
          </cell>
          <cell r="AG146">
            <v>3203377</v>
          </cell>
          <cell r="AH146" t="str">
            <v>jvilla@finagro.com.co</v>
          </cell>
          <cell r="AI146" t="str">
            <v>No</v>
          </cell>
          <cell r="AJ146" t="str">
            <v>Contratado</v>
          </cell>
        </row>
        <row r="147">
          <cell r="E147" t="str">
            <v>Contratar el suministro de servicio de fotocopias, escaneo e impresión, así como el suministro de resmas de papel, tóners, entre otros.</v>
          </cell>
          <cell r="F147" t="str">
            <v>La presente Orden tiene por objeto el arrendamiento de los equipos para impresión, fotocopiado, escaneo y soporte técnico del mismo, así como el suministro de elementos de papelería y tóneres</v>
          </cell>
          <cell r="G147">
            <v>3</v>
          </cell>
          <cell r="H147" t="str">
            <v>7</v>
          </cell>
          <cell r="I147">
            <v>3</v>
          </cell>
          <cell r="J147">
            <v>7</v>
          </cell>
          <cell r="K147">
            <v>12</v>
          </cell>
          <cell r="L147" t="str">
            <v>MESES</v>
          </cell>
          <cell r="M147" t="str">
            <v>Selección Directa</v>
          </cell>
          <cell r="N147" t="str">
            <v>FINAGRO</v>
          </cell>
          <cell r="O147">
            <v>62910662</v>
          </cell>
          <cell r="Q147">
            <v>50633611</v>
          </cell>
          <cell r="R147">
            <v>50633611</v>
          </cell>
          <cell r="S147">
            <v>0</v>
          </cell>
          <cell r="T147" t="str">
            <v>SI</v>
          </cell>
          <cell r="U147" t="str">
            <v>No solicitadas</v>
          </cell>
          <cell r="V147" t="str">
            <v>"Gastos de Oficina - Fotocopias servicio externo"
"Gastos de Oficina - Útiles y Papelería"</v>
          </cell>
          <cell r="W147" t="str">
            <v>SI</v>
          </cell>
          <cell r="X147" t="str">
            <v>No aplica</v>
          </cell>
          <cell r="Y147" t="str">
            <v>No aplica</v>
          </cell>
          <cell r="Z147" t="str">
            <v>No aplica</v>
          </cell>
          <cell r="AA147" t="str">
            <v>No aplica</v>
          </cell>
          <cell r="AB147" t="str">
            <v>NO</v>
          </cell>
          <cell r="AC147" t="str">
            <v>NO</v>
          </cell>
          <cell r="AD147" t="str">
            <v>DIRECCIÓN DE SERVICIOS ADMINISTRATIVOS</v>
          </cell>
          <cell r="AE147" t="str">
            <v>Bogotá D.C.</v>
          </cell>
          <cell r="AF147" t="str">
            <v>Jaime Humberto Villa Vasco</v>
          </cell>
          <cell r="AG147">
            <v>3203377</v>
          </cell>
          <cell r="AH147" t="str">
            <v>jvilla@finagro.com.co</v>
          </cell>
          <cell r="AI147" t="str">
            <v>No</v>
          </cell>
          <cell r="AJ147" t="str">
            <v>Contratado</v>
          </cell>
        </row>
        <row r="148">
          <cell r="E148" t="str">
            <v>Suministro de equipos celulares.</v>
          </cell>
          <cell r="G148" t="str">
            <v>4</v>
          </cell>
          <cell r="H148">
            <v>10</v>
          </cell>
          <cell r="I148">
            <v>4</v>
          </cell>
          <cell r="J148">
            <v>10</v>
          </cell>
          <cell r="K148">
            <v>2</v>
          </cell>
          <cell r="L148" t="str">
            <v>MESES</v>
          </cell>
          <cell r="M148" t="str">
            <v>Selección Directa</v>
          </cell>
          <cell r="N148" t="str">
            <v>FINAGRO</v>
          </cell>
          <cell r="O148">
            <v>50400000</v>
          </cell>
          <cell r="Q148">
            <v>50400000</v>
          </cell>
          <cell r="R148">
            <v>50400000</v>
          </cell>
          <cell r="S148">
            <v>0</v>
          </cell>
          <cell r="T148" t="str">
            <v>NO</v>
          </cell>
          <cell r="U148" t="str">
            <v>NO APLICA</v>
          </cell>
          <cell r="V148" t="str">
            <v>"Compra Activos Fijos - Equipos de Comunicación"</v>
          </cell>
          <cell r="W148" t="str">
            <v>SI</v>
          </cell>
          <cell r="X148" t="str">
            <v>No aplica</v>
          </cell>
          <cell r="Y148" t="str">
            <v>No aplica</v>
          </cell>
          <cell r="Z148" t="str">
            <v>No aplica</v>
          </cell>
          <cell r="AA148" t="str">
            <v>No aplica</v>
          </cell>
          <cell r="AB148" t="str">
            <v>NO</v>
          </cell>
          <cell r="AC148" t="str">
            <v>NO</v>
          </cell>
          <cell r="AD148" t="str">
            <v>DIRECCIÓN DE SERVICIOS ADMINISTRATIVOS</v>
          </cell>
          <cell r="AE148" t="str">
            <v>Bogotá D.C.</v>
          </cell>
          <cell r="AF148" t="str">
            <v>Jaime Humberto Villa Vasco</v>
          </cell>
          <cell r="AG148">
            <v>3203377</v>
          </cell>
          <cell r="AH148" t="str">
            <v>jvilla@finagro.com.co</v>
          </cell>
          <cell r="AI148" t="str">
            <v>No</v>
          </cell>
          <cell r="AJ148" t="str">
            <v>En proceso</v>
          </cell>
        </row>
        <row r="149">
          <cell r="E149" t="str">
            <v>Contratar el licenciamiento del aplicativo Crehana.</v>
          </cell>
          <cell r="G149">
            <v>10</v>
          </cell>
          <cell r="H149">
            <v>2</v>
          </cell>
          <cell r="I149">
            <v>12</v>
          </cell>
          <cell r="J149" t="str">
            <v>2</v>
          </cell>
          <cell r="K149">
            <v>12</v>
          </cell>
          <cell r="L149" t="str">
            <v>MESES</v>
          </cell>
          <cell r="M149" t="str">
            <v>Selección Directa</v>
          </cell>
          <cell r="N149" t="str">
            <v>FINAGRO</v>
          </cell>
          <cell r="O149">
            <v>66915000</v>
          </cell>
          <cell r="Q149">
            <v>50000000</v>
          </cell>
          <cell r="R149">
            <v>65025000</v>
          </cell>
          <cell r="S149">
            <v>0</v>
          </cell>
          <cell r="T149" t="str">
            <v>SI</v>
          </cell>
          <cell r="U149" t="str">
            <v>No solicitadas</v>
          </cell>
          <cell r="V149" t="str">
            <v>Equipo de computación - mantenimiento de software</v>
          </cell>
          <cell r="W149" t="str">
            <v>SI</v>
          </cell>
          <cell r="X149" t="str">
            <v>No aplica</v>
          </cell>
          <cell r="Y149" t="str">
            <v>No aplica</v>
          </cell>
          <cell r="Z149" t="str">
            <v>No aplica</v>
          </cell>
          <cell r="AA149" t="str">
            <v>No aplica</v>
          </cell>
          <cell r="AB149" t="str">
            <v>NO</v>
          </cell>
          <cell r="AC149" t="str">
            <v>NO</v>
          </cell>
          <cell r="AD149" t="str">
            <v>DIRECCIÓN DE TALENTO HUMANO</v>
          </cell>
          <cell r="AE149" t="str">
            <v>Bogotá D.C.</v>
          </cell>
          <cell r="AF149" t="str">
            <v>Hisnardo Toledo Suarez</v>
          </cell>
          <cell r="AG149">
            <v>3203377</v>
          </cell>
          <cell r="AH149" t="str">
            <v>htoledo@finagro.com.co</v>
          </cell>
          <cell r="AI149" t="str">
            <v>No</v>
          </cell>
          <cell r="AJ149" t="str">
            <v>No iniciado</v>
          </cell>
        </row>
        <row r="150">
          <cell r="E150" t="str">
            <v>Servicios profesionales para efectuar la medición por desempeño y competencias, que incluye el informe de intervención y los planes de acción que deben efectuarse.</v>
          </cell>
          <cell r="G150">
            <v>6</v>
          </cell>
          <cell r="H150" t="str">
            <v>4</v>
          </cell>
          <cell r="I150">
            <v>7</v>
          </cell>
          <cell r="J150" t="str">
            <v>5</v>
          </cell>
          <cell r="K150">
            <v>7</v>
          </cell>
          <cell r="L150" t="str">
            <v>MESES</v>
          </cell>
          <cell r="M150" t="str">
            <v>Selección Directa</v>
          </cell>
          <cell r="N150" t="str">
            <v>FINAGRO</v>
          </cell>
          <cell r="O150">
            <v>50000000</v>
          </cell>
          <cell r="Q150">
            <v>50000000</v>
          </cell>
          <cell r="R150">
            <v>50000000</v>
          </cell>
          <cell r="S150">
            <v>0</v>
          </cell>
          <cell r="T150" t="str">
            <v>NO</v>
          </cell>
          <cell r="U150" t="str">
            <v>NO APLICA</v>
          </cell>
          <cell r="V150" t="str">
            <v>O t r o s (Prof. y asesorías)</v>
          </cell>
          <cell r="W150" t="str">
            <v>SI</v>
          </cell>
          <cell r="X150" t="str">
            <v>No aplica</v>
          </cell>
          <cell r="Y150" t="str">
            <v>No aplica</v>
          </cell>
          <cell r="Z150" t="str">
            <v>No aplica</v>
          </cell>
          <cell r="AA150" t="str">
            <v>No aplica</v>
          </cell>
          <cell r="AB150" t="str">
            <v>NO</v>
          </cell>
          <cell r="AC150" t="str">
            <v>NO</v>
          </cell>
          <cell r="AD150" t="str">
            <v>DIRECCIÓN DE TALENTO HUMANO</v>
          </cell>
          <cell r="AE150" t="str">
            <v>Bogotá D.C.</v>
          </cell>
          <cell r="AF150" t="str">
            <v>Hisnardo Toledo Suarez</v>
          </cell>
          <cell r="AG150">
            <v>3203377</v>
          </cell>
          <cell r="AH150" t="str">
            <v>htoledo@finagro.com.co</v>
          </cell>
          <cell r="AI150" t="str">
            <v>No</v>
          </cell>
          <cell r="AJ150" t="str">
            <v>No iniciado</v>
          </cell>
        </row>
        <row r="151">
          <cell r="E151" t="str">
            <v>Suministro de reconocimientos institucionales en el marco de la estrategia de Talento Humano y el subsistema de empresa familiarmente responsable - efr, para la conmemoración de fechas importantes, que logren consolidar una cultura integral de reconocimiento bajo los pilares organizacionales (Principios, Logro, Innovación y Relaciones).</v>
          </cell>
          <cell r="F151" t="str">
            <v xml:space="preserve">Suministro de detalles corporativos personalizados para entregar a los colaboradores en las fechas institucionales importantes ofertados por EL CONTRATISTA y requeridos por FINAGRO, para dar cumplimiento al programa de -EFR-. </v>
          </cell>
          <cell r="G151">
            <v>3</v>
          </cell>
          <cell r="H151">
            <v>6</v>
          </cell>
          <cell r="I151">
            <v>3</v>
          </cell>
          <cell r="J151" t="str">
            <v>6</v>
          </cell>
          <cell r="K151">
            <v>10</v>
          </cell>
          <cell r="L151" t="str">
            <v>MESES</v>
          </cell>
          <cell r="M151" t="str">
            <v>Selección Directa</v>
          </cell>
          <cell r="N151" t="str">
            <v>FINAGRO</v>
          </cell>
          <cell r="O151">
            <v>50000000</v>
          </cell>
          <cell r="Q151">
            <v>50000000</v>
          </cell>
          <cell r="R151">
            <v>50000000</v>
          </cell>
          <cell r="S151">
            <v>0</v>
          </cell>
          <cell r="T151" t="str">
            <v>NO</v>
          </cell>
          <cell r="U151" t="str">
            <v>NO APLICA</v>
          </cell>
          <cell r="V151" t="str">
            <v>Bienestar Social</v>
          </cell>
          <cell r="W151" t="str">
            <v>SI</v>
          </cell>
          <cell r="X151" t="str">
            <v>No aplica</v>
          </cell>
          <cell r="Y151" t="str">
            <v>No aplica</v>
          </cell>
          <cell r="Z151" t="str">
            <v>No aplica</v>
          </cell>
          <cell r="AA151" t="str">
            <v>No aplica</v>
          </cell>
          <cell r="AB151" t="str">
            <v>NO</v>
          </cell>
          <cell r="AC151" t="str">
            <v>NO</v>
          </cell>
          <cell r="AD151" t="str">
            <v>DIRECCIÓN DE TALENTO HUMANO</v>
          </cell>
          <cell r="AE151" t="str">
            <v>Bogotá D.C.</v>
          </cell>
          <cell r="AF151" t="str">
            <v>Hisnardo Toledo Suarez</v>
          </cell>
          <cell r="AG151">
            <v>3203377</v>
          </cell>
          <cell r="AH151" t="str">
            <v>htoledo@finagro.com.co</v>
          </cell>
          <cell r="AI151" t="str">
            <v>No</v>
          </cell>
          <cell r="AJ151" t="str">
            <v>Contratado</v>
          </cell>
        </row>
        <row r="152">
          <cell r="E152" t="str">
            <v>Contratar los exámenes médicos ocupacionales periódicos y de ingresos requeridos por la Entidad con base en el SG-SST.</v>
          </cell>
          <cell r="G152">
            <v>3</v>
          </cell>
          <cell r="H152">
            <v>2</v>
          </cell>
          <cell r="I152">
            <v>3</v>
          </cell>
          <cell r="J152" t="str">
            <v>2</v>
          </cell>
          <cell r="K152">
            <v>10</v>
          </cell>
          <cell r="L152" t="str">
            <v>MESES</v>
          </cell>
          <cell r="M152" t="str">
            <v>Selección Directa</v>
          </cell>
          <cell r="N152" t="str">
            <v>FINAGRO</v>
          </cell>
          <cell r="O152">
            <v>50000000</v>
          </cell>
          <cell r="Q152">
            <v>50000000</v>
          </cell>
          <cell r="R152">
            <v>51485420.800000004</v>
          </cell>
          <cell r="S152">
            <v>0</v>
          </cell>
          <cell r="T152" t="str">
            <v>NO</v>
          </cell>
          <cell r="U152" t="str">
            <v>NO APLICA</v>
          </cell>
          <cell r="V152" t="str">
            <v>Salud Ocupacional</v>
          </cell>
          <cell r="W152" t="str">
            <v>SI</v>
          </cell>
          <cell r="X152" t="str">
            <v>No aplica</v>
          </cell>
          <cell r="Y152" t="str">
            <v>No aplica</v>
          </cell>
          <cell r="Z152" t="str">
            <v>No aplica</v>
          </cell>
          <cell r="AA152" t="str">
            <v>No aplica</v>
          </cell>
          <cell r="AB152" t="str">
            <v>NO</v>
          </cell>
          <cell r="AC152" t="str">
            <v>NO</v>
          </cell>
          <cell r="AD152" t="str">
            <v>DIRECCIÓN DE TALENTO HUMANO</v>
          </cell>
          <cell r="AE152" t="str">
            <v>Bogotá D.C.</v>
          </cell>
          <cell r="AF152" t="str">
            <v>Hisnardo Toledo Suarez</v>
          </cell>
          <cell r="AG152">
            <v>3203377</v>
          </cell>
          <cell r="AH152" t="str">
            <v>htoledo@finagro.com.co</v>
          </cell>
          <cell r="AI152" t="str">
            <v>No</v>
          </cell>
          <cell r="AJ152" t="str">
            <v>No iniciado</v>
          </cell>
        </row>
        <row r="153">
          <cell r="E153" t="str">
            <v>Contratar el servicio de adecuación de las lámparas en las oficinas de la Entidad,  para cumplir con los lineamientos del SG-SST.</v>
          </cell>
          <cell r="G153" t="str">
            <v>4</v>
          </cell>
          <cell r="H153">
            <v>9</v>
          </cell>
          <cell r="I153">
            <v>4</v>
          </cell>
          <cell r="J153">
            <v>9</v>
          </cell>
          <cell r="K153">
            <v>4</v>
          </cell>
          <cell r="L153" t="str">
            <v>MESES</v>
          </cell>
          <cell r="M153" t="str">
            <v>Selección Directa</v>
          </cell>
          <cell r="N153" t="str">
            <v>FINAGRO</v>
          </cell>
          <cell r="O153">
            <v>47887591</v>
          </cell>
          <cell r="Q153">
            <v>47887591</v>
          </cell>
          <cell r="R153">
            <v>47887591</v>
          </cell>
          <cell r="S153">
            <v>0</v>
          </cell>
          <cell r="T153" t="str">
            <v>NO</v>
          </cell>
          <cell r="U153" t="str">
            <v>NO APLICA</v>
          </cell>
          <cell r="V153" t="str">
            <v>"Gastos de Oficina - Instalaciones Eléctricas"</v>
          </cell>
          <cell r="W153" t="str">
            <v>SI</v>
          </cell>
          <cell r="X153" t="str">
            <v>No aplica</v>
          </cell>
          <cell r="Y153" t="str">
            <v>No aplica</v>
          </cell>
          <cell r="Z153" t="str">
            <v>No aplica</v>
          </cell>
          <cell r="AA153" t="str">
            <v>No aplica</v>
          </cell>
          <cell r="AB153" t="str">
            <v>NO</v>
          </cell>
          <cell r="AC153" t="str">
            <v>NO</v>
          </cell>
          <cell r="AD153" t="str">
            <v>DIRECCIÓN DE SERVICIOS ADMINISTRATIVOS</v>
          </cell>
          <cell r="AE153" t="str">
            <v>Bogotá D.C.</v>
          </cell>
          <cell r="AF153" t="str">
            <v>Jaime Humberto Villa Vasco</v>
          </cell>
          <cell r="AG153">
            <v>3203377</v>
          </cell>
          <cell r="AH153" t="str">
            <v>jvilla@finagro.com.co</v>
          </cell>
          <cell r="AI153" t="str">
            <v>No</v>
          </cell>
          <cell r="AJ153" t="str">
            <v>Retirado por el area</v>
          </cell>
        </row>
        <row r="154">
          <cell r="E154" t="str">
            <v>Suministrar los servicios de gestión de empleo en estudios de seguridad, realizando referenciación (académica y laboral), verificación de antecedentes, visita domiciliaria y la inspección del puesto de trabajo de los colaboradores de acuerdo con las condiciones para hacer Teletrabajo.</v>
          </cell>
          <cell r="F154" t="str">
            <v>La presente Orden tiene por objeto el suministro de servicios por parte del contratista para realizar la gestión de empleo en estudios de seguridad, realizando referenciación (académica y laboral), verificando antecedentes, realizando visitas domiciliarias y la inspección del puesto de trabajo de los colaboradores de acuerdo con las normas reguladas por el Gobierno Nacional sobre el teletrabajo.</v>
          </cell>
          <cell r="G154">
            <v>3</v>
          </cell>
          <cell r="H154">
            <v>2</v>
          </cell>
          <cell r="I154">
            <v>3</v>
          </cell>
          <cell r="J154" t="str">
            <v>2</v>
          </cell>
          <cell r="K154">
            <v>12</v>
          </cell>
          <cell r="L154" t="str">
            <v>MESES</v>
          </cell>
          <cell r="M154" t="str">
            <v>Selección Directa</v>
          </cell>
          <cell r="N154" t="str">
            <v>FINAGRO</v>
          </cell>
          <cell r="O154">
            <v>47000000</v>
          </cell>
          <cell r="Q154">
            <v>47000000</v>
          </cell>
          <cell r="R154">
            <v>47000000</v>
          </cell>
          <cell r="S154">
            <v>0</v>
          </cell>
          <cell r="T154" t="str">
            <v>NO</v>
          </cell>
          <cell r="U154" t="str">
            <v>NO APLICA</v>
          </cell>
          <cell r="V154" t="str">
            <v>O t r o s (Prof. y asesorías)</v>
          </cell>
          <cell r="W154" t="str">
            <v>SI</v>
          </cell>
          <cell r="X154" t="str">
            <v>No aplica</v>
          </cell>
          <cell r="Y154" t="str">
            <v>No aplica</v>
          </cell>
          <cell r="Z154" t="str">
            <v>No aplica</v>
          </cell>
          <cell r="AA154" t="str">
            <v>No aplica</v>
          </cell>
          <cell r="AB154" t="str">
            <v>NO</v>
          </cell>
          <cell r="AC154" t="str">
            <v>NO</v>
          </cell>
          <cell r="AD154" t="str">
            <v>DIRECCIÓN DE TALENTO HUMANO</v>
          </cell>
          <cell r="AE154" t="str">
            <v>Bogotá D.C.</v>
          </cell>
          <cell r="AF154" t="str">
            <v>Hisnardo Toledo Suarez</v>
          </cell>
          <cell r="AG154">
            <v>3203377</v>
          </cell>
          <cell r="AH154" t="str">
            <v>htoledo@finagro.com.co</v>
          </cell>
          <cell r="AI154" t="str">
            <v>No</v>
          </cell>
          <cell r="AJ154" t="str">
            <v>Contratado</v>
          </cell>
        </row>
        <row r="155">
          <cell r="E155" t="str">
            <v>Prestar sus servicios profesionales consistentes en la provisión de programas de capacitación y formación ofertados por el mismo con el fin de fortalecer las competencias técnicas y/o blandas de los colaboradores de FINAGRO en la modalidad de teletrabajo, permitiendo de esta manera el crecimiento y desarrollo a nivel profesional, personal e institucional.</v>
          </cell>
          <cell r="F155" t="str">
            <v>Suministro de programas de capacitación y formación virtuales, presenciales o de manera sincrónica para desarrollar las competencias y habilidades de los colaboradores de todos los niveles ocupacionales de FINAGRO, en sus diferentes modalidades, tanto en programas abiertos como cerrados y los que sean requeridos por FINAGRO para propiciar el crecimiento y desarrollo a nivel académico, laboral, personal e institucional.</v>
          </cell>
          <cell r="G155" t="str">
            <v>7</v>
          </cell>
          <cell r="H155">
            <v>10</v>
          </cell>
          <cell r="I155">
            <v>7</v>
          </cell>
          <cell r="J155">
            <v>11</v>
          </cell>
          <cell r="K155">
            <v>12</v>
          </cell>
          <cell r="L155" t="str">
            <v>MESES</v>
          </cell>
          <cell r="M155" t="str">
            <v>Selección Directa</v>
          </cell>
          <cell r="N155" t="str">
            <v>FINAGRO</v>
          </cell>
          <cell r="O155">
            <v>50000000</v>
          </cell>
          <cell r="P155">
            <v>65000000</v>
          </cell>
          <cell r="Q155">
            <v>40000000</v>
          </cell>
          <cell r="R155">
            <v>40000000</v>
          </cell>
          <cell r="S155">
            <v>0</v>
          </cell>
          <cell r="T155" t="str">
            <v>SI</v>
          </cell>
          <cell r="U155" t="str">
            <v>No solicitadas</v>
          </cell>
          <cell r="V155" t="str">
            <v>Capacitación</v>
          </cell>
          <cell r="W155" t="str">
            <v>SI</v>
          </cell>
          <cell r="X155" t="str">
            <v>No aplica</v>
          </cell>
          <cell r="Y155" t="str">
            <v>No aplica</v>
          </cell>
          <cell r="Z155" t="str">
            <v>No aplica</v>
          </cell>
          <cell r="AA155" t="str">
            <v>No aplica</v>
          </cell>
          <cell r="AB155" t="str">
            <v>NO</v>
          </cell>
          <cell r="AC155" t="str">
            <v>NO</v>
          </cell>
          <cell r="AD155" t="str">
            <v>DIRECCIÓN DE TALENTO HUMANO</v>
          </cell>
          <cell r="AE155" t="str">
            <v>Bogotá D.C.</v>
          </cell>
          <cell r="AF155" t="str">
            <v>Hisnardo Toledo Suarez</v>
          </cell>
          <cell r="AG155">
            <v>3203377</v>
          </cell>
          <cell r="AH155" t="str">
            <v>htoledo@finagro.com.co</v>
          </cell>
          <cell r="AI155" t="str">
            <v>No</v>
          </cell>
          <cell r="AJ155" t="str">
            <v>Contratado</v>
          </cell>
        </row>
        <row r="156">
          <cell r="E156" t="str">
            <v>Prestar sus servicios profesionales consistentes en la provisión de programas de capacitación y formación ofertados por el mismo con el fin de fortalecer las competencias técnicas y/o blandas de los colaboradores de FINAGRO en la modalidad de teletrabajo, permitiendo de esta manera el crecimiento y desarrollo a nivel profesional, personal e institucional.</v>
          </cell>
          <cell r="F156" t="str">
            <v>La presente Orden tiene por objeto prestar sus servicios para suministrar los programas de capacitación y formación en modalidad abierta o inhouse a los colaboradores de FINAGRO, según los eventos de formación organizados por ASOBANCARIA y que sean solicitados por Finagro, respecto de las actividades enfocadas a fortalecer los conocimientos técnicos, prácticas útiles, herramientas, modelos, normatividad y demás conceptos necesarios para el cumplimiento de las metas, orientados a una cultura de resultados.</v>
          </cell>
          <cell r="G156" t="str">
            <v>7</v>
          </cell>
          <cell r="H156">
            <v>11</v>
          </cell>
          <cell r="I156">
            <v>7</v>
          </cell>
          <cell r="J156">
            <v>12</v>
          </cell>
          <cell r="K156">
            <v>12</v>
          </cell>
          <cell r="L156" t="str">
            <v>MESES</v>
          </cell>
          <cell r="M156" t="str">
            <v>Selección Directa</v>
          </cell>
          <cell r="N156" t="str">
            <v>FINAGRO</v>
          </cell>
          <cell r="O156">
            <v>50000000</v>
          </cell>
          <cell r="P156">
            <v>65000000</v>
          </cell>
          <cell r="Q156">
            <v>40000000</v>
          </cell>
          <cell r="R156">
            <v>40000000</v>
          </cell>
          <cell r="S156">
            <v>0</v>
          </cell>
          <cell r="T156" t="str">
            <v>SI</v>
          </cell>
          <cell r="U156" t="str">
            <v>No solicitadas</v>
          </cell>
          <cell r="V156" t="str">
            <v>Capacitación</v>
          </cell>
          <cell r="W156" t="str">
            <v>SI</v>
          </cell>
          <cell r="X156" t="str">
            <v>No aplica</v>
          </cell>
          <cell r="Y156" t="str">
            <v>No aplica</v>
          </cell>
          <cell r="Z156" t="str">
            <v>No aplica</v>
          </cell>
          <cell r="AA156" t="str">
            <v>No aplica</v>
          </cell>
          <cell r="AB156" t="str">
            <v>NO</v>
          </cell>
          <cell r="AC156" t="str">
            <v>NO</v>
          </cell>
          <cell r="AD156" t="str">
            <v>DIRECCIÓN DE TALENTO HUMANO</v>
          </cell>
          <cell r="AE156" t="str">
            <v>Bogotá D.C.</v>
          </cell>
          <cell r="AF156" t="str">
            <v>Hisnardo Toledo Suarez</v>
          </cell>
          <cell r="AG156">
            <v>3203377</v>
          </cell>
          <cell r="AH156" t="str">
            <v>htoledo@finagro.com.co</v>
          </cell>
          <cell r="AI156" t="str">
            <v>No</v>
          </cell>
          <cell r="AJ156" t="str">
            <v>Contratado</v>
          </cell>
        </row>
        <row r="157">
          <cell r="E157" t="str">
            <v>Prestar sus servicios profesionales consistentes en la provisión de programas de capacitación y formación ofertados por el mismo con el fin de fortalecer las competencias técnicas y/o blandas de los colaboradores de FINAGRO, permitiendo de esta manera el crecimiento y desarrollo a nivel profesional, personal e institucional.</v>
          </cell>
          <cell r="G157" t="str">
            <v>7</v>
          </cell>
          <cell r="H157">
            <v>2</v>
          </cell>
          <cell r="I157">
            <v>7</v>
          </cell>
          <cell r="J157" t="str">
            <v>2</v>
          </cell>
          <cell r="K157">
            <v>12</v>
          </cell>
          <cell r="L157" t="str">
            <v>MESES</v>
          </cell>
          <cell r="M157" t="str">
            <v>Selección Directa</v>
          </cell>
          <cell r="N157" t="str">
            <v>FINAGRO</v>
          </cell>
          <cell r="O157">
            <v>50000000</v>
          </cell>
          <cell r="Q157">
            <v>40000000</v>
          </cell>
          <cell r="R157">
            <v>40000000</v>
          </cell>
          <cell r="S157">
            <v>0</v>
          </cell>
          <cell r="T157" t="str">
            <v>SI</v>
          </cell>
          <cell r="U157" t="str">
            <v>No solicitadas</v>
          </cell>
          <cell r="V157" t="str">
            <v>Capacitación</v>
          </cell>
          <cell r="W157" t="str">
            <v>SI</v>
          </cell>
          <cell r="X157" t="str">
            <v>No aplica</v>
          </cell>
          <cell r="Y157" t="str">
            <v>No aplica</v>
          </cell>
          <cell r="Z157" t="str">
            <v>No aplica</v>
          </cell>
          <cell r="AA157" t="str">
            <v>No aplica</v>
          </cell>
          <cell r="AB157" t="str">
            <v>NO</v>
          </cell>
          <cell r="AC157" t="str">
            <v>NO</v>
          </cell>
          <cell r="AD157" t="str">
            <v>DIRECCIÓN DE TALENTO HUMANO</v>
          </cell>
          <cell r="AE157" t="str">
            <v>Bogotá D.C.</v>
          </cell>
          <cell r="AF157" t="str">
            <v>Hisnardo Toledo Suarez</v>
          </cell>
          <cell r="AG157">
            <v>3203377</v>
          </cell>
          <cell r="AH157" t="str">
            <v>htoledo@finagro.com.co</v>
          </cell>
          <cell r="AI157" t="str">
            <v>No</v>
          </cell>
          <cell r="AJ157" t="str">
            <v>No iniciado</v>
          </cell>
        </row>
        <row r="158">
          <cell r="E158" t="str">
            <v>Suministrar a FINAGRO los bonos o tarjetas de Fin de año 2024 para los colaboradores e hijos de los colaboradores.</v>
          </cell>
          <cell r="G158">
            <v>10</v>
          </cell>
          <cell r="H158" t="str">
            <v>4</v>
          </cell>
          <cell r="I158">
            <v>10</v>
          </cell>
          <cell r="J158">
            <v>4</v>
          </cell>
          <cell r="K158">
            <v>2</v>
          </cell>
          <cell r="L158" t="str">
            <v>MESES</v>
          </cell>
          <cell r="M158" t="str">
            <v>Selección Directa</v>
          </cell>
          <cell r="N158" t="str">
            <v>FINAGRO</v>
          </cell>
          <cell r="O158">
            <v>39910000</v>
          </cell>
          <cell r="Q158">
            <v>39910000</v>
          </cell>
          <cell r="R158">
            <v>39910000</v>
          </cell>
          <cell r="S158">
            <v>0</v>
          </cell>
          <cell r="T158" t="str">
            <v>NO</v>
          </cell>
          <cell r="U158" t="str">
            <v>NO APLICA</v>
          </cell>
          <cell r="V158" t="str">
            <v>Bienestar Social</v>
          </cell>
          <cell r="W158" t="str">
            <v>SI</v>
          </cell>
          <cell r="X158" t="str">
            <v>No aplica</v>
          </cell>
          <cell r="Y158" t="str">
            <v>No aplica</v>
          </cell>
          <cell r="Z158" t="str">
            <v>No aplica</v>
          </cell>
          <cell r="AA158" t="str">
            <v>No aplica</v>
          </cell>
          <cell r="AB158" t="str">
            <v>NO</v>
          </cell>
          <cell r="AC158" t="str">
            <v>NO</v>
          </cell>
          <cell r="AD158" t="str">
            <v>DIRECCIÓN DE TALENTO HUMANO</v>
          </cell>
          <cell r="AE158" t="str">
            <v>Bogotá D.C.</v>
          </cell>
          <cell r="AF158" t="str">
            <v>Hisnardo Toledo Suarez</v>
          </cell>
          <cell r="AG158">
            <v>3203377</v>
          </cell>
          <cell r="AH158" t="str">
            <v>htoledo@finagro.com.co</v>
          </cell>
          <cell r="AI158" t="str">
            <v>No</v>
          </cell>
          <cell r="AJ158" t="str">
            <v>En proceso</v>
          </cell>
        </row>
        <row r="159">
          <cell r="E159" t="str">
            <v>Suministro de bonos que requiera la Entidad para el programa de Bienestar Institucional, cumpliendo los lineamientos del sistema de Empresa Familiarmente Responsable - efr y para la dotación legal.</v>
          </cell>
          <cell r="F159" t="str">
            <v>La presente Orden tiene por objeto suministrar tarjetas regalo (bonos de los cumpleaños), tarjetas de dotación (bonos de dotación) y demás tarjetas que se requieran para los colaboradores de FINAGRO.</v>
          </cell>
          <cell r="G159">
            <v>2</v>
          </cell>
          <cell r="H159">
            <v>3</v>
          </cell>
          <cell r="I159" t="str">
            <v>2</v>
          </cell>
          <cell r="J159">
            <v>3</v>
          </cell>
          <cell r="K159">
            <v>12</v>
          </cell>
          <cell r="L159" t="str">
            <v>MESES</v>
          </cell>
          <cell r="M159" t="str">
            <v>Selección Directa</v>
          </cell>
          <cell r="N159" t="str">
            <v>FINAGRO</v>
          </cell>
          <cell r="O159">
            <v>39000000</v>
          </cell>
          <cell r="Q159">
            <v>39000000</v>
          </cell>
          <cell r="R159">
            <v>39910000</v>
          </cell>
          <cell r="S159">
            <v>0</v>
          </cell>
          <cell r="T159" t="str">
            <v>NO</v>
          </cell>
          <cell r="U159" t="str">
            <v>NO APLICA</v>
          </cell>
          <cell r="V159" t="str">
            <v>Bienestar Social - Dotación de personal</v>
          </cell>
          <cell r="W159" t="str">
            <v>SI</v>
          </cell>
          <cell r="X159" t="str">
            <v>No aplica</v>
          </cell>
          <cell r="Y159" t="str">
            <v>No aplica</v>
          </cell>
          <cell r="Z159" t="str">
            <v>No aplica</v>
          </cell>
          <cell r="AA159" t="str">
            <v>No aplica</v>
          </cell>
          <cell r="AB159" t="str">
            <v>NO</v>
          </cell>
          <cell r="AC159" t="str">
            <v>NO</v>
          </cell>
          <cell r="AD159" t="str">
            <v>DIRECCIÓN DE TALENTO HUMANO</v>
          </cell>
          <cell r="AE159" t="str">
            <v>Bogotá D.C.</v>
          </cell>
          <cell r="AF159" t="str">
            <v>Hisnardo Toledo Suarez</v>
          </cell>
          <cell r="AG159">
            <v>3203377</v>
          </cell>
          <cell r="AH159" t="str">
            <v>htoledo@finagro.com.co</v>
          </cell>
          <cell r="AI159" t="str">
            <v>No</v>
          </cell>
          <cell r="AJ159" t="str">
            <v>Contratado</v>
          </cell>
        </row>
        <row r="160">
          <cell r="E160" t="str">
            <v>Prestar el servicio de correo electrónico certificado.</v>
          </cell>
          <cell r="F160" t="str">
            <v>Prestación del Servicio de Correo Electrónico Certificado para FINAGRO</v>
          </cell>
          <cell r="G160">
            <v>11</v>
          </cell>
          <cell r="H160">
            <v>10</v>
          </cell>
          <cell r="I160">
            <v>12</v>
          </cell>
          <cell r="J160">
            <v>10</v>
          </cell>
          <cell r="K160">
            <v>12</v>
          </cell>
          <cell r="L160" t="str">
            <v>MESES</v>
          </cell>
          <cell r="M160" t="str">
            <v>Selección Directa</v>
          </cell>
          <cell r="N160" t="str">
            <v>FINAGRO</v>
          </cell>
          <cell r="O160">
            <v>38803800</v>
          </cell>
          <cell r="P160">
            <v>19000000</v>
          </cell>
          <cell r="Q160">
            <v>38803800</v>
          </cell>
          <cell r="R160">
            <v>38803800</v>
          </cell>
          <cell r="S160">
            <v>0</v>
          </cell>
          <cell r="T160" t="str">
            <v>NO</v>
          </cell>
          <cell r="U160" t="str">
            <v>NO APLICA</v>
          </cell>
          <cell r="V160" t="str">
            <v>Cables telegramas y correos</v>
          </cell>
          <cell r="W160" t="str">
            <v>SI</v>
          </cell>
          <cell r="X160" t="str">
            <v>No aplica</v>
          </cell>
          <cell r="Y160" t="str">
            <v>No aplica</v>
          </cell>
          <cell r="Z160" t="str">
            <v>No aplica</v>
          </cell>
          <cell r="AA160" t="str">
            <v>No aplica</v>
          </cell>
          <cell r="AB160" t="str">
            <v>NO</v>
          </cell>
          <cell r="AC160" t="str">
            <v>NO</v>
          </cell>
          <cell r="AD160" t="str">
            <v xml:space="preserve">GESTIÓN DOCUMENTAL </v>
          </cell>
          <cell r="AE160" t="str">
            <v>Bogotá D.C.</v>
          </cell>
          <cell r="AF160" t="str">
            <v>Yanira Patricia Vargas Cubillos</v>
          </cell>
          <cell r="AG160">
            <v>3203377</v>
          </cell>
          <cell r="AH160" t="str">
            <v>pvargas@finagro.com.co</v>
          </cell>
          <cell r="AI160" t="str">
            <v>No</v>
          </cell>
          <cell r="AJ160" t="str">
            <v>Contratado</v>
          </cell>
        </row>
        <row r="161">
          <cell r="E161" t="str">
            <v>Prestación de servicios profesionales para realizar la medición de clima organizacional.</v>
          </cell>
          <cell r="F161" t="str">
            <v>La presente Orden tiene por objeto Contratar el servicio de medición del clima organizacional, análisis y plan de acción que permita establecer compromisos que propicien ambientes de trabajo armónicos para todos los colaboradores.</v>
          </cell>
          <cell r="G161" t="str">
            <v>4</v>
          </cell>
          <cell r="H161" t="str">
            <v>7</v>
          </cell>
          <cell r="I161" t="str">
            <v>5</v>
          </cell>
          <cell r="J161">
            <v>8</v>
          </cell>
          <cell r="K161">
            <v>8</v>
          </cell>
          <cell r="L161" t="str">
            <v>MESES</v>
          </cell>
          <cell r="M161" t="str">
            <v>Selección Directa</v>
          </cell>
          <cell r="N161" t="str">
            <v>FINAGRO</v>
          </cell>
          <cell r="O161">
            <v>30000000</v>
          </cell>
          <cell r="Q161">
            <v>30000000</v>
          </cell>
          <cell r="R161">
            <v>30000000</v>
          </cell>
          <cell r="S161">
            <v>0</v>
          </cell>
          <cell r="T161" t="str">
            <v>NO</v>
          </cell>
          <cell r="U161" t="str">
            <v>NO APLICA</v>
          </cell>
          <cell r="V161" t="str">
            <v>O t r o s (Prof. y asesorías)</v>
          </cell>
          <cell r="W161" t="str">
            <v>SI</v>
          </cell>
          <cell r="X161" t="str">
            <v>No aplica</v>
          </cell>
          <cell r="Y161" t="str">
            <v>No aplica</v>
          </cell>
          <cell r="Z161" t="str">
            <v>No aplica</v>
          </cell>
          <cell r="AA161" t="str">
            <v>No aplica</v>
          </cell>
          <cell r="AB161" t="str">
            <v>NO</v>
          </cell>
          <cell r="AC161" t="str">
            <v>NO</v>
          </cell>
          <cell r="AD161" t="str">
            <v>DIRECCIÓN DE TALENTO HUMANO</v>
          </cell>
          <cell r="AE161" t="str">
            <v>Bogotá D.C.</v>
          </cell>
          <cell r="AF161" t="str">
            <v>Hisnardo Toledo Suarez</v>
          </cell>
          <cell r="AG161">
            <v>3203377</v>
          </cell>
          <cell r="AH161" t="str">
            <v>htoledo@finagro.com.co</v>
          </cell>
          <cell r="AI161" t="str">
            <v>No</v>
          </cell>
          <cell r="AJ161" t="str">
            <v>Contratado</v>
          </cell>
        </row>
        <row r="162">
          <cell r="E162" t="str">
            <v>Arrendamiento de zonas comunes - terraza comedor, terraza aire acondicionado, ciclo parqueadero, recepción, depósitos (23 y 24)</v>
          </cell>
          <cell r="F162" t="str">
            <v>EL CONCEDENTE mediante el presente documento le concede a título de concesión el uso y goce a EL CONCESIONARIO, y éste así lo acepta, de las zonas comunes no esenciales que se relacionan más adelante del CENTRO COMERCIAL EMPRESARIAL PALMA REAL PROPIEDAD HORIZONTAL, ubicado en la Carrera 13 No. 28-17 de Bogotá D.C., a cambio de la contraprestación señalada en el presente contrato.</v>
          </cell>
          <cell r="G162">
            <v>6</v>
          </cell>
          <cell r="H162">
            <v>6</v>
          </cell>
          <cell r="I162" t="str">
            <v>6</v>
          </cell>
          <cell r="J162" t="str">
            <v>6</v>
          </cell>
          <cell r="K162">
            <v>12</v>
          </cell>
          <cell r="L162" t="str">
            <v>MESES</v>
          </cell>
          <cell r="M162" t="str">
            <v>Selección Directa</v>
          </cell>
          <cell r="N162" t="str">
            <v>FINAGRO</v>
          </cell>
          <cell r="O162">
            <v>59673681</v>
          </cell>
          <cell r="Q162">
            <v>29836841</v>
          </cell>
          <cell r="R162">
            <v>59673681</v>
          </cell>
          <cell r="S162">
            <v>0</v>
          </cell>
          <cell r="T162" t="str">
            <v>SI</v>
          </cell>
          <cell r="U162" t="str">
            <v>No solicitadas</v>
          </cell>
          <cell r="V162" t="str">
            <v>"Arriendos - Oficinas y/o locales"</v>
          </cell>
          <cell r="W162" t="str">
            <v>SI</v>
          </cell>
          <cell r="X162" t="str">
            <v>No aplica</v>
          </cell>
          <cell r="Y162" t="str">
            <v>No aplica</v>
          </cell>
          <cell r="Z162" t="str">
            <v>No aplica</v>
          </cell>
          <cell r="AA162" t="str">
            <v>No aplica</v>
          </cell>
          <cell r="AB162" t="str">
            <v>NO</v>
          </cell>
          <cell r="AC162" t="str">
            <v>NO</v>
          </cell>
          <cell r="AD162" t="str">
            <v>DIRECCIÓN DE SERVICIOS ADMINISTRATIVOS</v>
          </cell>
          <cell r="AE162" t="str">
            <v>Bogotá D.C.</v>
          </cell>
          <cell r="AF162" t="str">
            <v>Jaime Humberto Villa Vasco</v>
          </cell>
          <cell r="AG162">
            <v>3203377</v>
          </cell>
          <cell r="AH162" t="str">
            <v>jvilla@finagro.com.co</v>
          </cell>
          <cell r="AI162" t="str">
            <v>No</v>
          </cell>
          <cell r="AJ162" t="str">
            <v>Contratado</v>
          </cell>
        </row>
        <row r="163">
          <cell r="E163" t="str">
            <v>Suministrar los elementos de cafetería para las oficinas de FINAGRO, de conformidad con las necesidades y solicitudes de la Entidad.</v>
          </cell>
          <cell r="F163" t="str">
            <v>La presente Orden tiene por objeto el suministro por parte del CONTRATISTA, a demanda, de los elementos de cafetería, papelería y electrónicos requeridos para el funcionamiento y de conformidad con las necesidades de la Entidad.</v>
          </cell>
          <cell r="G163">
            <v>2</v>
          </cell>
          <cell r="H163" t="str">
            <v>4</v>
          </cell>
          <cell r="I163" t="str">
            <v>2</v>
          </cell>
          <cell r="J163">
            <v>4</v>
          </cell>
          <cell r="K163">
            <v>12</v>
          </cell>
          <cell r="L163" t="str">
            <v>MESES</v>
          </cell>
          <cell r="M163" t="str">
            <v>Selección Directa</v>
          </cell>
          <cell r="N163" t="str">
            <v>FINAGRO</v>
          </cell>
          <cell r="O163">
            <v>27250000</v>
          </cell>
          <cell r="Q163">
            <v>27250000</v>
          </cell>
          <cell r="R163">
            <v>27250000</v>
          </cell>
          <cell r="S163">
            <v>0</v>
          </cell>
          <cell r="T163" t="str">
            <v>NO</v>
          </cell>
          <cell r="U163" t="str">
            <v>NO APLICA</v>
          </cell>
          <cell r="V163" t="str">
            <v>"Gastos de Oficina - Suministros de cafetería"</v>
          </cell>
          <cell r="W163" t="str">
            <v>SI</v>
          </cell>
          <cell r="X163" t="str">
            <v>No aplica</v>
          </cell>
          <cell r="Y163" t="str">
            <v>No aplica</v>
          </cell>
          <cell r="Z163" t="str">
            <v>No aplica</v>
          </cell>
          <cell r="AA163" t="str">
            <v>No aplica</v>
          </cell>
          <cell r="AB163" t="str">
            <v>NO</v>
          </cell>
          <cell r="AC163" t="str">
            <v>NO</v>
          </cell>
          <cell r="AD163" t="str">
            <v>DIRECCIÓN DE SERVICIOS ADMINISTRATIVOS</v>
          </cell>
          <cell r="AE163" t="str">
            <v>Bogotá D.C.</v>
          </cell>
          <cell r="AF163" t="str">
            <v>Jaime Humberto Villa Vasco</v>
          </cell>
          <cell r="AG163">
            <v>3203377</v>
          </cell>
          <cell r="AH163" t="str">
            <v>jvilla@finagro.com.co</v>
          </cell>
          <cell r="AI163" t="str">
            <v>No</v>
          </cell>
          <cell r="AJ163" t="str">
            <v>Contratado</v>
          </cell>
        </row>
        <row r="164">
          <cell r="E164" t="str">
            <v xml:space="preserve">Contratar los servicios para realizar una restauración ecológica a través de la siembra de árboles, de conformidad con la ley 2173 del 2021 </v>
          </cell>
          <cell r="G164">
            <v>9</v>
          </cell>
          <cell r="H164" t="str">
            <v>4</v>
          </cell>
          <cell r="I164">
            <v>9</v>
          </cell>
          <cell r="J164">
            <v>4</v>
          </cell>
          <cell r="K164">
            <v>3</v>
          </cell>
          <cell r="L164" t="str">
            <v>MESES</v>
          </cell>
          <cell r="M164" t="str">
            <v>Selección Directa</v>
          </cell>
          <cell r="N164" t="str">
            <v>FINAGRO</v>
          </cell>
          <cell r="O164">
            <v>21800000</v>
          </cell>
          <cell r="Q164">
            <v>21800000</v>
          </cell>
          <cell r="R164">
            <v>21800000</v>
          </cell>
          <cell r="S164">
            <v>0</v>
          </cell>
          <cell r="T164" t="str">
            <v>NO</v>
          </cell>
          <cell r="U164" t="str">
            <v>NO APLICA</v>
          </cell>
          <cell r="V164" t="str">
            <v>"Otros Gastos de Personal - Bienestar Social"</v>
          </cell>
          <cell r="W164" t="str">
            <v>SI</v>
          </cell>
          <cell r="X164" t="str">
            <v>No aplica</v>
          </cell>
          <cell r="Y164" t="str">
            <v>No aplica</v>
          </cell>
          <cell r="Z164" t="str">
            <v>No aplica</v>
          </cell>
          <cell r="AA164" t="str">
            <v>No aplica</v>
          </cell>
          <cell r="AB164" t="str">
            <v>NO</v>
          </cell>
          <cell r="AC164" t="str">
            <v>NO</v>
          </cell>
          <cell r="AD164" t="str">
            <v>DIRECCIÓN DE SERVICIOS ADMINISTRATIVOS</v>
          </cell>
          <cell r="AE164" t="str">
            <v>Bogotá D.C.</v>
          </cell>
          <cell r="AF164" t="str">
            <v>Jaime Humberto Villa Vasco</v>
          </cell>
          <cell r="AG164">
            <v>3203377</v>
          </cell>
          <cell r="AH164" t="str">
            <v>jvilla@finagro.com.co</v>
          </cell>
          <cell r="AI164" t="str">
            <v>No</v>
          </cell>
          <cell r="AJ164" t="str">
            <v>Retirado por el area</v>
          </cell>
        </row>
        <row r="165">
          <cell r="E165" t="str">
            <v>Suministro de café para los Colaboradores</v>
          </cell>
          <cell r="F165" t="str">
            <v>La presente Orden tiene por objeto el suministro por parte de EL CONTRATISTA de café molido para el consumo de los colaboradores y visitantes de FINAGRO.</v>
          </cell>
          <cell r="G165">
            <v>2</v>
          </cell>
          <cell r="H165">
            <v>2</v>
          </cell>
          <cell r="I165" t="str">
            <v>2</v>
          </cell>
          <cell r="J165" t="str">
            <v>2</v>
          </cell>
          <cell r="K165">
            <v>10</v>
          </cell>
          <cell r="L165" t="str">
            <v>MESES</v>
          </cell>
          <cell r="M165" t="str">
            <v>Selección Directa</v>
          </cell>
          <cell r="N165" t="str">
            <v>FINAGRO</v>
          </cell>
          <cell r="O165">
            <v>21255000</v>
          </cell>
          <cell r="Q165">
            <v>21255000</v>
          </cell>
          <cell r="R165">
            <v>21255000</v>
          </cell>
          <cell r="S165">
            <v>0</v>
          </cell>
          <cell r="T165" t="str">
            <v>NO</v>
          </cell>
          <cell r="U165" t="str">
            <v>NO APLICA</v>
          </cell>
          <cell r="V165" t="str">
            <v>"Gastos de Oficina - Suministros de cafetería"</v>
          </cell>
          <cell r="W165" t="str">
            <v>SI</v>
          </cell>
          <cell r="X165" t="str">
            <v>No aplica</v>
          </cell>
          <cell r="Y165" t="str">
            <v>No aplica</v>
          </cell>
          <cell r="Z165" t="str">
            <v>No aplica</v>
          </cell>
          <cell r="AA165" t="str">
            <v>No aplica</v>
          </cell>
          <cell r="AB165" t="str">
            <v>NO</v>
          </cell>
          <cell r="AC165" t="str">
            <v>NO</v>
          </cell>
          <cell r="AD165" t="str">
            <v>DIRECCIÓN DE SERVICIOS ADMINISTRATIVOS</v>
          </cell>
          <cell r="AE165" t="str">
            <v>Bogotá D.C.</v>
          </cell>
          <cell r="AF165" t="str">
            <v>Jaime Humberto Villa Vasco</v>
          </cell>
          <cell r="AG165">
            <v>3203377</v>
          </cell>
          <cell r="AH165" t="str">
            <v>jvilla@finagro.com.co</v>
          </cell>
          <cell r="AI165" t="str">
            <v>No</v>
          </cell>
          <cell r="AJ165" t="str">
            <v>Contratado</v>
          </cell>
        </row>
        <row r="166">
          <cell r="E166" t="str">
            <v>Prestar el servicio de Biblioteca Digital a través del acceso e Integración a la plataforma digital, con contenido bibliográficos externos y propios de FINAGRO con licencias ilimitadas.</v>
          </cell>
          <cell r="G166">
            <v>10</v>
          </cell>
          <cell r="H166">
            <v>9</v>
          </cell>
          <cell r="I166">
            <v>11</v>
          </cell>
          <cell r="J166">
            <v>9</v>
          </cell>
          <cell r="K166">
            <v>12</v>
          </cell>
          <cell r="L166" t="str">
            <v>MESES</v>
          </cell>
          <cell r="M166" t="str">
            <v>Selección Directa</v>
          </cell>
          <cell r="N166" t="str">
            <v>FINAGRO</v>
          </cell>
          <cell r="O166">
            <v>19586765.899999999</v>
          </cell>
          <cell r="Q166">
            <v>19586765.899999999</v>
          </cell>
          <cell r="R166">
            <v>19586765.899999999</v>
          </cell>
          <cell r="S166">
            <v>0</v>
          </cell>
          <cell r="T166" t="str">
            <v>NO</v>
          </cell>
          <cell r="U166" t="str">
            <v>NO APLICA</v>
          </cell>
          <cell r="V166" t="str">
            <v>Equipo de computación - mantenimiento de software</v>
          </cell>
          <cell r="W166" t="str">
            <v>SI</v>
          </cell>
          <cell r="X166" t="str">
            <v>No aplica</v>
          </cell>
          <cell r="Y166" t="str">
            <v>No aplica</v>
          </cell>
          <cell r="Z166" t="str">
            <v>No aplica</v>
          </cell>
          <cell r="AA166" t="str">
            <v>No aplica</v>
          </cell>
          <cell r="AB166" t="str">
            <v>NO</v>
          </cell>
          <cell r="AC166" t="str">
            <v>NO</v>
          </cell>
          <cell r="AD166" t="str">
            <v xml:space="preserve">GESTIÓN DOCUMENTAL </v>
          </cell>
          <cell r="AE166" t="str">
            <v>Bogotá D.C.</v>
          </cell>
          <cell r="AF166" t="str">
            <v>Yanira Patricia Vargas Cubillos</v>
          </cell>
          <cell r="AG166">
            <v>3203377</v>
          </cell>
          <cell r="AH166" t="str">
            <v>pvargas@finagro.com.co</v>
          </cell>
          <cell r="AI166" t="str">
            <v>No</v>
          </cell>
          <cell r="AJ166" t="str">
            <v>No iniciado</v>
          </cell>
        </row>
        <row r="167">
          <cell r="E167" t="str">
            <v>Prestar el servicio de correo certificado nacional, Notiexpress, paquetería, correo masivo y alistamientos.</v>
          </cell>
          <cell r="G167">
            <v>11</v>
          </cell>
          <cell r="H167">
            <v>3</v>
          </cell>
          <cell r="I167">
            <v>12</v>
          </cell>
          <cell r="J167">
            <v>3</v>
          </cell>
          <cell r="K167">
            <v>12</v>
          </cell>
          <cell r="L167" t="str">
            <v>MESES</v>
          </cell>
          <cell r="M167" t="str">
            <v>Selección Directa</v>
          </cell>
          <cell r="N167" t="str">
            <v>FINAGRO</v>
          </cell>
          <cell r="O167">
            <v>16630200</v>
          </cell>
          <cell r="Q167">
            <v>16630200</v>
          </cell>
          <cell r="R167">
            <v>16630200</v>
          </cell>
          <cell r="S167">
            <v>0</v>
          </cell>
          <cell r="T167" t="str">
            <v>NO</v>
          </cell>
          <cell r="U167" t="str">
            <v>NO APLICA</v>
          </cell>
          <cell r="V167" t="str">
            <v>Cables telegramas y correos</v>
          </cell>
          <cell r="W167" t="str">
            <v>SI</v>
          </cell>
          <cell r="X167" t="str">
            <v>No aplica</v>
          </cell>
          <cell r="Y167" t="str">
            <v>No aplica</v>
          </cell>
          <cell r="Z167" t="str">
            <v>No aplica</v>
          </cell>
          <cell r="AA167" t="str">
            <v>No aplica</v>
          </cell>
          <cell r="AB167" t="str">
            <v>NO</v>
          </cell>
          <cell r="AC167" t="str">
            <v>NO</v>
          </cell>
          <cell r="AD167" t="str">
            <v xml:space="preserve">GESTIÓN DOCUMENTAL </v>
          </cell>
          <cell r="AE167" t="str">
            <v>Bogotá D.C.</v>
          </cell>
          <cell r="AF167" t="str">
            <v>Yanira Patricia Vargas Cubillos</v>
          </cell>
          <cell r="AG167">
            <v>3203377</v>
          </cell>
          <cell r="AH167" t="str">
            <v>pvargas@finagro.com.co</v>
          </cell>
          <cell r="AI167" t="str">
            <v>No</v>
          </cell>
          <cell r="AJ167" t="str">
            <v>No iniciado</v>
          </cell>
        </row>
        <row r="168">
          <cell r="E168" t="str">
            <v>Suministrar los elementos de papelería y electrónicos para las oficinas de FINAGRO, de conformidad con las necesidades y solicitudes de la Entidad.</v>
          </cell>
          <cell r="G168">
            <v>2</v>
          </cell>
          <cell r="H168">
            <v>3</v>
          </cell>
          <cell r="I168" t="str">
            <v>2</v>
          </cell>
          <cell r="J168">
            <v>3</v>
          </cell>
          <cell r="K168">
            <v>12</v>
          </cell>
          <cell r="L168" t="str">
            <v>MESES</v>
          </cell>
          <cell r="M168" t="str">
            <v>Selección Directa</v>
          </cell>
          <cell r="N168" t="str">
            <v>FINAGRO</v>
          </cell>
          <cell r="O168">
            <v>15696000</v>
          </cell>
          <cell r="Q168">
            <v>15696000</v>
          </cell>
          <cell r="R168">
            <v>15696000</v>
          </cell>
          <cell r="S168">
            <v>0</v>
          </cell>
          <cell r="T168" t="str">
            <v>NO</v>
          </cell>
          <cell r="U168" t="str">
            <v>NO APLICA</v>
          </cell>
          <cell r="V168" t="str">
            <v>"Gastos de Oficina - Útiles y papelería"</v>
          </cell>
          <cell r="W168" t="str">
            <v>SI</v>
          </cell>
          <cell r="X168" t="str">
            <v>No aplica</v>
          </cell>
          <cell r="Y168" t="str">
            <v>No aplica</v>
          </cell>
          <cell r="Z168" t="str">
            <v>No aplica</v>
          </cell>
          <cell r="AA168" t="str">
            <v>No aplica</v>
          </cell>
          <cell r="AB168" t="str">
            <v>NO</v>
          </cell>
          <cell r="AC168" t="str">
            <v>NO</v>
          </cell>
          <cell r="AD168" t="str">
            <v>DIRECCIÓN DE SERVICIOS ADMINISTRATIVOS</v>
          </cell>
          <cell r="AE168" t="str">
            <v>Bogotá D.C.</v>
          </cell>
          <cell r="AF168" t="str">
            <v>Jaime Humberto Villa Vasco</v>
          </cell>
          <cell r="AG168">
            <v>3203377</v>
          </cell>
          <cell r="AH168" t="str">
            <v>jvilla@finagro.com.co</v>
          </cell>
          <cell r="AI168" t="str">
            <v>No</v>
          </cell>
          <cell r="AJ168" t="str">
            <v>Contratado</v>
          </cell>
        </row>
        <row r="169">
          <cell r="E169" t="str">
            <v>Contratar el suministro los servicios requeridos para gestionar el proceso de inscripción de los colaboradores de FINAGRO en las carreras deportivas del año de 2024 requeridas previamente.</v>
          </cell>
          <cell r="F169" t="str">
            <v>La presente Orden tiene por objeto suministrar los servicios requeridos para gestionar el proceso de inscripción de los colaboradores de FINAGRO en las carreras deportivas del año de 2024.</v>
          </cell>
          <cell r="G169" t="str">
            <v>4</v>
          </cell>
          <cell r="H169">
            <v>6</v>
          </cell>
          <cell r="I169">
            <v>4</v>
          </cell>
          <cell r="J169" t="str">
            <v>6</v>
          </cell>
          <cell r="K169">
            <v>12</v>
          </cell>
          <cell r="L169" t="str">
            <v>MESES</v>
          </cell>
          <cell r="M169" t="str">
            <v>Selección Directa</v>
          </cell>
          <cell r="N169" t="str">
            <v>FINAGRO</v>
          </cell>
          <cell r="O169">
            <v>15000000</v>
          </cell>
          <cell r="Q169">
            <v>15000000</v>
          </cell>
          <cell r="R169">
            <v>15000000</v>
          </cell>
          <cell r="S169">
            <v>0</v>
          </cell>
          <cell r="T169" t="str">
            <v>NO</v>
          </cell>
          <cell r="U169" t="str">
            <v>NO APLICA</v>
          </cell>
          <cell r="V169" t="str">
            <v>Bienestar Social</v>
          </cell>
          <cell r="W169" t="str">
            <v>SI</v>
          </cell>
          <cell r="X169" t="str">
            <v>No aplica</v>
          </cell>
          <cell r="Y169" t="str">
            <v>No aplica</v>
          </cell>
          <cell r="Z169" t="str">
            <v>No aplica</v>
          </cell>
          <cell r="AA169" t="str">
            <v>No aplica</v>
          </cell>
          <cell r="AB169" t="str">
            <v>NO</v>
          </cell>
          <cell r="AC169" t="str">
            <v>NO</v>
          </cell>
          <cell r="AD169" t="str">
            <v>DIRECCIÓN DE TALENTO HUMANO</v>
          </cell>
          <cell r="AE169" t="str">
            <v>Bogotá D.C.</v>
          </cell>
          <cell r="AF169" t="str">
            <v>Hisnardo Toledo Suarez</v>
          </cell>
          <cell r="AG169">
            <v>3203377</v>
          </cell>
          <cell r="AH169" t="str">
            <v>htoledo@finagro.com.co</v>
          </cell>
          <cell r="AI169" t="str">
            <v>No</v>
          </cell>
          <cell r="AJ169" t="str">
            <v>Contratado</v>
          </cell>
        </row>
        <row r="170">
          <cell r="E170" t="str">
            <v>Realizar el proceso de auditoría externa efr</v>
          </cell>
          <cell r="G170">
            <v>3</v>
          </cell>
          <cell r="H170">
            <v>6</v>
          </cell>
          <cell r="I170">
            <v>3</v>
          </cell>
          <cell r="J170" t="str">
            <v>6</v>
          </cell>
          <cell r="K170">
            <v>4</v>
          </cell>
          <cell r="L170" t="str">
            <v>MESES</v>
          </cell>
          <cell r="M170" t="str">
            <v>Selección Directa</v>
          </cell>
          <cell r="N170" t="str">
            <v>FINAGRO</v>
          </cell>
          <cell r="O170">
            <v>13000000</v>
          </cell>
          <cell r="Q170">
            <v>13000000</v>
          </cell>
          <cell r="R170">
            <v>20000000</v>
          </cell>
          <cell r="S170">
            <v>0</v>
          </cell>
          <cell r="T170" t="str">
            <v>NO</v>
          </cell>
          <cell r="U170" t="str">
            <v>NO APLICA</v>
          </cell>
          <cell r="V170" t="str">
            <v>O t r o s (Prof. y asesorías)</v>
          </cell>
          <cell r="W170" t="str">
            <v>SI</v>
          </cell>
          <cell r="X170" t="str">
            <v>No aplica</v>
          </cell>
          <cell r="Y170" t="str">
            <v>No aplica</v>
          </cell>
          <cell r="Z170" t="str">
            <v>No aplica</v>
          </cell>
          <cell r="AA170" t="str">
            <v>No aplica</v>
          </cell>
          <cell r="AB170" t="str">
            <v>NO</v>
          </cell>
          <cell r="AC170" t="str">
            <v>NO</v>
          </cell>
          <cell r="AD170" t="str">
            <v>DIRECCIÓN DE TALENTO HUMANO</v>
          </cell>
          <cell r="AE170" t="str">
            <v>Bogotá D.C.</v>
          </cell>
          <cell r="AF170" t="str">
            <v>Hisnardo Toledo Suarez</v>
          </cell>
          <cell r="AG170">
            <v>3203377</v>
          </cell>
          <cell r="AH170" t="str">
            <v>htoledo@finagro.com.co</v>
          </cell>
          <cell r="AI170" t="str">
            <v>No</v>
          </cell>
          <cell r="AJ170" t="str">
            <v>Retirado por el area</v>
          </cell>
        </row>
        <row r="171">
          <cell r="E171" t="str">
            <v>Contratar el servicio de acceso al portal www.elempleo.com</v>
          </cell>
          <cell r="G171">
            <v>10</v>
          </cell>
          <cell r="H171">
            <v>3</v>
          </cell>
          <cell r="I171">
            <v>10</v>
          </cell>
          <cell r="J171">
            <v>4</v>
          </cell>
          <cell r="K171">
            <v>12</v>
          </cell>
          <cell r="L171" t="str">
            <v>MESES</v>
          </cell>
          <cell r="M171" t="str">
            <v>Selección Directa</v>
          </cell>
          <cell r="N171" t="str">
            <v>FINAGRO</v>
          </cell>
          <cell r="O171">
            <v>12646000</v>
          </cell>
          <cell r="Q171">
            <v>12646000</v>
          </cell>
          <cell r="R171">
            <v>12646000</v>
          </cell>
          <cell r="S171">
            <v>0</v>
          </cell>
          <cell r="T171" t="str">
            <v>NO</v>
          </cell>
          <cell r="U171" t="str">
            <v>NO APLICA</v>
          </cell>
          <cell r="V171" t="str">
            <v>Suscripciones diarios y revistas</v>
          </cell>
          <cell r="W171" t="str">
            <v>SI</v>
          </cell>
          <cell r="X171" t="str">
            <v>No aplica</v>
          </cell>
          <cell r="Y171" t="str">
            <v>No aplica</v>
          </cell>
          <cell r="Z171" t="str">
            <v>No aplica</v>
          </cell>
          <cell r="AA171" t="str">
            <v>No aplica</v>
          </cell>
          <cell r="AB171" t="str">
            <v>NO</v>
          </cell>
          <cell r="AC171" t="str">
            <v>NO</v>
          </cell>
          <cell r="AD171" t="str">
            <v>DIRECCIÓN DE TALENTO HUMANO</v>
          </cell>
          <cell r="AE171" t="str">
            <v>Bogotá D.C.</v>
          </cell>
          <cell r="AF171" t="str">
            <v>Hisnardo Toledo Suarez</v>
          </cell>
          <cell r="AG171">
            <v>3203377</v>
          </cell>
          <cell r="AH171" t="str">
            <v>htoledo@finagro.com.co</v>
          </cell>
          <cell r="AI171" t="str">
            <v>No</v>
          </cell>
          <cell r="AJ171" t="str">
            <v>No iniciado</v>
          </cell>
        </row>
        <row r="172">
          <cell r="E172" t="str">
            <v>Contratar los servicios para la realización de medición de riesgo psicosocial.</v>
          </cell>
          <cell r="G172" t="str">
            <v>7</v>
          </cell>
          <cell r="H172">
            <v>2</v>
          </cell>
          <cell r="I172">
            <v>8</v>
          </cell>
          <cell r="J172">
            <v>3</v>
          </cell>
          <cell r="K172">
            <v>4</v>
          </cell>
          <cell r="L172" t="str">
            <v>MESES</v>
          </cell>
          <cell r="M172" t="str">
            <v>Selección Directa</v>
          </cell>
          <cell r="N172" t="str">
            <v>FINAGRO</v>
          </cell>
          <cell r="O172">
            <v>12000000</v>
          </cell>
          <cell r="Q172">
            <v>12000000</v>
          </cell>
          <cell r="R172">
            <v>12000000</v>
          </cell>
          <cell r="S172">
            <v>0</v>
          </cell>
          <cell r="T172" t="str">
            <v>NO</v>
          </cell>
          <cell r="U172" t="str">
            <v>NO APLICA</v>
          </cell>
          <cell r="V172" t="str">
            <v>O t r o s (Prof. y asesorías)</v>
          </cell>
          <cell r="W172" t="str">
            <v>SI</v>
          </cell>
          <cell r="X172" t="str">
            <v>No aplica</v>
          </cell>
          <cell r="Y172" t="str">
            <v>No aplica</v>
          </cell>
          <cell r="Z172" t="str">
            <v>No aplica</v>
          </cell>
          <cell r="AA172" t="str">
            <v>No aplica</v>
          </cell>
          <cell r="AB172" t="str">
            <v>NO</v>
          </cell>
          <cell r="AC172" t="str">
            <v>NO</v>
          </cell>
          <cell r="AD172" t="str">
            <v>DIRECCIÓN DE TALENTO HUMANO</v>
          </cell>
          <cell r="AE172" t="str">
            <v>Bogotá D.C.</v>
          </cell>
          <cell r="AF172" t="str">
            <v>Hisnardo Toledo Suarez</v>
          </cell>
          <cell r="AG172">
            <v>3203377</v>
          </cell>
          <cell r="AH172" t="str">
            <v>htoledo@finagro.com.co</v>
          </cell>
          <cell r="AI172" t="str">
            <v>No</v>
          </cell>
          <cell r="AJ172" t="str">
            <v>Retirado por el area</v>
          </cell>
        </row>
        <row r="173">
          <cell r="E173" t="str">
            <v>Suministrar los servicios de Auditorías internas y externas del SG-SST.</v>
          </cell>
          <cell r="G173">
            <v>6</v>
          </cell>
          <cell r="H173">
            <v>3</v>
          </cell>
          <cell r="I173" t="str">
            <v>6</v>
          </cell>
          <cell r="J173">
            <v>4</v>
          </cell>
          <cell r="K173">
            <v>6</v>
          </cell>
          <cell r="L173" t="str">
            <v>MESES</v>
          </cell>
          <cell r="M173" t="str">
            <v>Selección Directa</v>
          </cell>
          <cell r="N173" t="str">
            <v>FINAGRO</v>
          </cell>
          <cell r="O173">
            <v>12000000</v>
          </cell>
          <cell r="Q173">
            <v>12000000</v>
          </cell>
          <cell r="R173">
            <v>12000000</v>
          </cell>
          <cell r="S173">
            <v>0</v>
          </cell>
          <cell r="T173" t="str">
            <v>NO</v>
          </cell>
          <cell r="U173" t="str">
            <v>NO APLICA</v>
          </cell>
          <cell r="V173" t="str">
            <v>O t r o s (Prof. y asesorías)</v>
          </cell>
          <cell r="W173" t="str">
            <v>SI</v>
          </cell>
          <cell r="X173" t="str">
            <v>No aplica</v>
          </cell>
          <cell r="Y173" t="str">
            <v>No aplica</v>
          </cell>
          <cell r="Z173" t="str">
            <v>No aplica</v>
          </cell>
          <cell r="AA173" t="str">
            <v>No aplica</v>
          </cell>
          <cell r="AB173" t="str">
            <v>NO</v>
          </cell>
          <cell r="AC173" t="str">
            <v>NO</v>
          </cell>
          <cell r="AD173" t="str">
            <v>DIRECCIÓN DE TALENTO HUMANO</v>
          </cell>
          <cell r="AE173" t="str">
            <v>Bogotá D.C.</v>
          </cell>
          <cell r="AF173" t="str">
            <v>Hisnardo Toledo Suarez</v>
          </cell>
          <cell r="AG173">
            <v>3203377</v>
          </cell>
          <cell r="AH173" t="str">
            <v>htoledo@finagro.com.co</v>
          </cell>
          <cell r="AI173" t="str">
            <v>No</v>
          </cell>
          <cell r="AJ173" t="str">
            <v>No iniciado</v>
          </cell>
        </row>
        <row r="174">
          <cell r="E174" t="str">
            <v>Contratar el suministro de insumos clínicos y elementos de emergencia necesarios para el correcto y oportuno funcionamiento del consultorio y de los botiquines de FINAGRO.</v>
          </cell>
          <cell r="G174" t="str">
            <v>4</v>
          </cell>
          <cell r="H174" t="str">
            <v>4</v>
          </cell>
          <cell r="I174">
            <v>4</v>
          </cell>
          <cell r="J174" t="str">
            <v>6</v>
          </cell>
          <cell r="K174">
            <v>12</v>
          </cell>
          <cell r="L174" t="str">
            <v>MESES</v>
          </cell>
          <cell r="M174" t="str">
            <v>Selección Directa</v>
          </cell>
          <cell r="N174" t="str">
            <v>FINAGRO</v>
          </cell>
          <cell r="O174">
            <v>12000000</v>
          </cell>
          <cell r="Q174">
            <v>12000000</v>
          </cell>
          <cell r="R174" t="str">
            <v>No se encuentra la información en el presupuesto aprobado 2024</v>
          </cell>
          <cell r="S174" t="e">
            <v>#VALUE!</v>
          </cell>
          <cell r="T174" t="str">
            <v>NO</v>
          </cell>
          <cell r="U174" t="str">
            <v>NO APLICA</v>
          </cell>
          <cell r="V174" t="str">
            <v>Salud Ocupacional</v>
          </cell>
          <cell r="W174" t="str">
            <v>SI</v>
          </cell>
          <cell r="X174" t="str">
            <v>No aplica</v>
          </cell>
          <cell r="Y174" t="str">
            <v>No aplica</v>
          </cell>
          <cell r="Z174" t="str">
            <v>No aplica</v>
          </cell>
          <cell r="AA174" t="str">
            <v>No aplica</v>
          </cell>
          <cell r="AB174" t="str">
            <v>NO</v>
          </cell>
          <cell r="AC174" t="str">
            <v>NO</v>
          </cell>
          <cell r="AD174" t="str">
            <v>DIRECCIÓN DE TALENTO HUMANO</v>
          </cell>
          <cell r="AE174" t="str">
            <v>Bogotá D.C.</v>
          </cell>
          <cell r="AF174" t="str">
            <v>Hisnardo Toledo Suarez</v>
          </cell>
          <cell r="AG174">
            <v>3203377</v>
          </cell>
          <cell r="AH174" t="str">
            <v>htoledo@finagro.com.co</v>
          </cell>
          <cell r="AI174" t="str">
            <v>No</v>
          </cell>
          <cell r="AJ174" t="str">
            <v>Retirado por el area</v>
          </cell>
        </row>
        <row r="175">
          <cell r="E175" t="str">
            <v>Contratar la adecuación e instalación de un sistema de detección y extinción de incendios para las oficinas de Finagro</v>
          </cell>
          <cell r="F175" t="str">
            <v>La presente Orden tiene por objeto la prestación de Servicios para realizar el diseño de un sistema de detención y extinción de incendios, para las instalaciones de FINAGRO ubicadas en la calle 13 # 28 – 17 en la ciudad de Bogotá., en conformidad con las normativas y leyes vigentes.</v>
          </cell>
          <cell r="G175" t="str">
            <v>4</v>
          </cell>
          <cell r="H175">
            <v>6</v>
          </cell>
          <cell r="I175">
            <v>4</v>
          </cell>
          <cell r="J175">
            <v>7</v>
          </cell>
          <cell r="K175">
            <v>4</v>
          </cell>
          <cell r="L175" t="str">
            <v>MESES</v>
          </cell>
          <cell r="M175" t="str">
            <v>Selección Directa</v>
          </cell>
          <cell r="N175" t="str">
            <v>FINAGRO</v>
          </cell>
          <cell r="O175">
            <v>10932700</v>
          </cell>
          <cell r="Q175">
            <v>10932700</v>
          </cell>
          <cell r="R175">
            <v>10932700</v>
          </cell>
          <cell r="S175">
            <v>0</v>
          </cell>
          <cell r="T175" t="str">
            <v>NO</v>
          </cell>
          <cell r="U175" t="str">
            <v>NO APLICA</v>
          </cell>
          <cell r="V175" t="str">
            <v>"Gastos de Oficina - Mantenimiento Equipos de Oficina"</v>
          </cell>
          <cell r="W175" t="str">
            <v>SI</v>
          </cell>
          <cell r="X175" t="str">
            <v>No aplica</v>
          </cell>
          <cell r="Y175" t="str">
            <v>No aplica</v>
          </cell>
          <cell r="Z175" t="str">
            <v>No aplica</v>
          </cell>
          <cell r="AA175" t="str">
            <v>No aplica</v>
          </cell>
          <cell r="AB175" t="str">
            <v>NO</v>
          </cell>
          <cell r="AC175" t="str">
            <v>NO</v>
          </cell>
          <cell r="AD175" t="str">
            <v>DIRECCIÓN DE SERVICIOS ADMINISTRATIVOS</v>
          </cell>
          <cell r="AE175" t="str">
            <v>Bogotá D.C.</v>
          </cell>
          <cell r="AF175" t="str">
            <v>Jaime Humberto Villa Vasco</v>
          </cell>
          <cell r="AG175">
            <v>3203377</v>
          </cell>
          <cell r="AH175" t="str">
            <v>jvilla@finagro.com.co</v>
          </cell>
          <cell r="AI175" t="str">
            <v>No</v>
          </cell>
          <cell r="AJ175" t="str">
            <v>Contratado</v>
          </cell>
        </row>
        <row r="176">
          <cell r="E176" t="str">
            <v>Suministro de combustible para los vehículos institucionales.</v>
          </cell>
          <cell r="F176" t="str">
            <v>Suministro de combustible por demanda para los vehiculos de propiedad de FINAGRO conforme a las condiciones establecidas en Acuerdo Marco de precios para el suministro de Combustible CCE-326-AMP-2022</v>
          </cell>
          <cell r="G176">
            <v>2</v>
          </cell>
          <cell r="H176" t="str">
            <v>5</v>
          </cell>
          <cell r="I176" t="str">
            <v>2</v>
          </cell>
          <cell r="J176" t="str">
            <v>6</v>
          </cell>
          <cell r="K176">
            <v>12</v>
          </cell>
          <cell r="L176" t="str">
            <v>MESES</v>
          </cell>
          <cell r="M176" t="str">
            <v>Selección Directa</v>
          </cell>
          <cell r="N176" t="str">
            <v>FINAGRO</v>
          </cell>
          <cell r="O176">
            <v>12844500</v>
          </cell>
          <cell r="Q176">
            <v>10703750</v>
          </cell>
          <cell r="R176">
            <v>12844500</v>
          </cell>
          <cell r="S176">
            <v>0</v>
          </cell>
          <cell r="T176" t="str">
            <v>SI</v>
          </cell>
          <cell r="U176" t="str">
            <v>No solicitadas</v>
          </cell>
          <cell r="V176" t="str">
            <v>"Gastos de Oficina - Combustible"</v>
          </cell>
          <cell r="W176" t="str">
            <v>SI</v>
          </cell>
          <cell r="X176" t="str">
            <v>No aplica</v>
          </cell>
          <cell r="Y176" t="str">
            <v>No aplica</v>
          </cell>
          <cell r="Z176" t="str">
            <v>No aplica</v>
          </cell>
          <cell r="AA176" t="str">
            <v>No aplica</v>
          </cell>
          <cell r="AB176" t="str">
            <v>NO</v>
          </cell>
          <cell r="AC176" t="str">
            <v>NO</v>
          </cell>
          <cell r="AD176" t="str">
            <v>DIRECCIÓN DE SERVICIOS ADMINISTRATIVOS</v>
          </cell>
          <cell r="AE176" t="str">
            <v>Bogotá D.C.</v>
          </cell>
          <cell r="AF176" t="str">
            <v>Jaime Humberto Villa Vasco</v>
          </cell>
          <cell r="AG176">
            <v>3203377</v>
          </cell>
          <cell r="AH176" t="str">
            <v>jvilla@finagro.com.co</v>
          </cell>
          <cell r="AI176" t="str">
            <v>No</v>
          </cell>
          <cell r="AJ176" t="str">
            <v>Contratado</v>
          </cell>
        </row>
        <row r="177">
          <cell r="E177" t="str">
            <v>Prestar a Finagro el servicio de alquiler de equipos de gimnasio.</v>
          </cell>
          <cell r="G177">
            <v>9</v>
          </cell>
          <cell r="H177">
            <v>9</v>
          </cell>
          <cell r="I177">
            <v>9</v>
          </cell>
          <cell r="J177">
            <v>10</v>
          </cell>
          <cell r="K177">
            <v>12</v>
          </cell>
          <cell r="L177" t="str">
            <v>MESES</v>
          </cell>
          <cell r="M177" t="str">
            <v>Selección Directa</v>
          </cell>
          <cell r="N177" t="str">
            <v>FINAGRO</v>
          </cell>
          <cell r="O177">
            <v>42377578</v>
          </cell>
          <cell r="Q177">
            <v>10594394.5</v>
          </cell>
          <cell r="R177">
            <v>42377578</v>
          </cell>
          <cell r="S177">
            <v>0</v>
          </cell>
          <cell r="T177" t="str">
            <v>SI</v>
          </cell>
          <cell r="U177" t="str">
            <v>No solicitadas</v>
          </cell>
          <cell r="V177" t="str">
            <v>"Arriendos - Maquinaria y equipo"</v>
          </cell>
          <cell r="W177" t="str">
            <v>SI</v>
          </cell>
          <cell r="X177" t="str">
            <v>No aplica</v>
          </cell>
          <cell r="Y177" t="str">
            <v>No aplica</v>
          </cell>
          <cell r="Z177" t="str">
            <v>No aplica</v>
          </cell>
          <cell r="AA177" t="str">
            <v>No aplica</v>
          </cell>
          <cell r="AB177" t="str">
            <v>NO</v>
          </cell>
          <cell r="AC177" t="str">
            <v>NO</v>
          </cell>
          <cell r="AD177" t="str">
            <v>DIRECCIÓN DE SERVICIOS ADMINISTRATIVOS</v>
          </cell>
          <cell r="AE177" t="str">
            <v>Bogotá D.C.</v>
          </cell>
          <cell r="AF177" t="str">
            <v>Jaime Humberto Villa Vasco</v>
          </cell>
          <cell r="AG177">
            <v>3203377</v>
          </cell>
          <cell r="AH177" t="str">
            <v>jvilla@finagro.com.co</v>
          </cell>
          <cell r="AI177" t="str">
            <v>No</v>
          </cell>
          <cell r="AJ177" t="str">
            <v>En proceso</v>
          </cell>
        </row>
        <row r="178">
          <cell r="E178" t="str">
            <v>Arrendar a FINAGRO el depósito No. 111 ubicado en el edificio Palma Real de la calle 28 No. 13-22 en Bogotá.</v>
          </cell>
          <cell r="F178" t="str">
            <v>Mediante la presente orden, EL ARRENDADOR entrega a título de arrendamiento a favor de FINAGRO y éste recibe al mismo título, el uso y goce del inmueble de su propiedad, el cual se identifica como el depósito No. 111 ubicado en el edificio Palma Real, en la calle 28 No. 13-22 en la ciudad de Bogotá, con matrícula inmobiliaria No. 50C-1229915 y con un área de 15.30 M2.</v>
          </cell>
          <cell r="G178">
            <v>3</v>
          </cell>
          <cell r="H178">
            <v>10</v>
          </cell>
          <cell r="I178">
            <v>3</v>
          </cell>
          <cell r="J178">
            <v>11</v>
          </cell>
          <cell r="K178">
            <v>12</v>
          </cell>
          <cell r="L178" t="str">
            <v>MESES</v>
          </cell>
          <cell r="M178" t="str">
            <v>Selección Directa</v>
          </cell>
          <cell r="N178" t="str">
            <v>FINAGRO</v>
          </cell>
          <cell r="O178">
            <v>13375647</v>
          </cell>
          <cell r="Q178">
            <v>10031735.25</v>
          </cell>
          <cell r="R178">
            <v>13375647</v>
          </cell>
          <cell r="S178">
            <v>0</v>
          </cell>
          <cell r="T178" t="str">
            <v>SI</v>
          </cell>
          <cell r="U178" t="str">
            <v>No solicitadas</v>
          </cell>
          <cell r="V178" t="str">
            <v>"Arriendos - Oficinas y/o locales"</v>
          </cell>
          <cell r="W178" t="str">
            <v>SI</v>
          </cell>
          <cell r="X178" t="str">
            <v>No aplica</v>
          </cell>
          <cell r="Y178" t="str">
            <v>No aplica</v>
          </cell>
          <cell r="Z178" t="str">
            <v>No aplica</v>
          </cell>
          <cell r="AA178" t="str">
            <v>No aplica</v>
          </cell>
          <cell r="AB178" t="str">
            <v>NO</v>
          </cell>
          <cell r="AC178" t="str">
            <v>NO</v>
          </cell>
          <cell r="AD178" t="str">
            <v>DIRECCIÓN DE SERVICIOS ADMINISTRATIVOS</v>
          </cell>
          <cell r="AE178" t="str">
            <v>Bogotá D.C.</v>
          </cell>
          <cell r="AF178" t="str">
            <v>Jaime Humberto Villa Vasco</v>
          </cell>
          <cell r="AG178">
            <v>3203377</v>
          </cell>
          <cell r="AH178" t="str">
            <v>jvilla@finagro.com.co</v>
          </cell>
          <cell r="AI178" t="str">
            <v>No</v>
          </cell>
          <cell r="AJ178" t="str">
            <v>Contratado</v>
          </cell>
        </row>
        <row r="179">
          <cell r="E179" t="str">
            <v>Suministro de elementos de ferretería para mantenimiento de oficinas (bombillos, elementos para baños, tornillos, manijas, etc.)</v>
          </cell>
          <cell r="F179" t="str">
            <v>La presente Orden tiene por objeto prestar el servicio de cerrajería para los muebles de propiedad de FINAGRO y suministrar los elementos necesarios para cubrir las diferentes necesidades de reparación de estos</v>
          </cell>
          <cell r="G179">
            <v>3</v>
          </cell>
          <cell r="H179">
            <v>6</v>
          </cell>
          <cell r="I179">
            <v>3</v>
          </cell>
          <cell r="J179">
            <v>7</v>
          </cell>
          <cell r="K179">
            <v>12</v>
          </cell>
          <cell r="L179" t="str">
            <v>MESES</v>
          </cell>
          <cell r="M179" t="str">
            <v>Selección Directa</v>
          </cell>
          <cell r="N179" t="str">
            <v>FINAGRO</v>
          </cell>
          <cell r="O179">
            <v>13008060</v>
          </cell>
          <cell r="Q179">
            <v>9756045</v>
          </cell>
          <cell r="R179">
            <v>13008060</v>
          </cell>
          <cell r="S179">
            <v>0</v>
          </cell>
          <cell r="T179" t="str">
            <v>SI</v>
          </cell>
          <cell r="U179" t="str">
            <v>No solicitadas</v>
          </cell>
          <cell r="V179" t="str">
            <v>"Gastos de Oficina - Suministros para mantenimiento"</v>
          </cell>
          <cell r="W179" t="str">
            <v>SI</v>
          </cell>
          <cell r="X179" t="str">
            <v>No aplica</v>
          </cell>
          <cell r="Y179" t="str">
            <v>No aplica</v>
          </cell>
          <cell r="Z179" t="str">
            <v>No aplica</v>
          </cell>
          <cell r="AA179" t="str">
            <v>No aplica</v>
          </cell>
          <cell r="AB179" t="str">
            <v>NO</v>
          </cell>
          <cell r="AC179" t="str">
            <v>NO</v>
          </cell>
          <cell r="AD179" t="str">
            <v>DIRECCIÓN DE SERVICIOS ADMINISTRATIVOS</v>
          </cell>
          <cell r="AE179" t="str">
            <v>Bogotá D.C.</v>
          </cell>
          <cell r="AF179" t="str">
            <v>Jaime Humberto Villa Vasco</v>
          </cell>
          <cell r="AG179">
            <v>3203377</v>
          </cell>
          <cell r="AH179" t="str">
            <v>jvilla@finagro.com.co</v>
          </cell>
          <cell r="AI179" t="str">
            <v>No</v>
          </cell>
          <cell r="AJ179" t="str">
            <v>Contratado</v>
          </cell>
        </row>
        <row r="180">
          <cell r="E180" t="str">
            <v>Arrendamiento Bicicleteros Colaboradores Finagro.</v>
          </cell>
          <cell r="G180">
            <v>6</v>
          </cell>
          <cell r="H180">
            <v>6</v>
          </cell>
          <cell r="I180" t="str">
            <v>6</v>
          </cell>
          <cell r="J180">
            <v>7</v>
          </cell>
          <cell r="K180">
            <v>12</v>
          </cell>
          <cell r="L180" t="str">
            <v>MESES</v>
          </cell>
          <cell r="M180" t="str">
            <v>Selección Directa</v>
          </cell>
          <cell r="N180" t="str">
            <v>FINAGRO</v>
          </cell>
          <cell r="O180">
            <v>11238558</v>
          </cell>
          <cell r="Q180">
            <v>5619279</v>
          </cell>
          <cell r="R180">
            <v>11238558</v>
          </cell>
          <cell r="S180">
            <v>0</v>
          </cell>
          <cell r="T180" t="str">
            <v>SI</v>
          </cell>
          <cell r="U180" t="str">
            <v>No solicitadas</v>
          </cell>
          <cell r="V180" t="str">
            <v>"Arriendos - Oficinas y/o locales"</v>
          </cell>
          <cell r="W180" t="str">
            <v>SI</v>
          </cell>
          <cell r="X180" t="str">
            <v>No aplica</v>
          </cell>
          <cell r="Y180" t="str">
            <v>No aplica</v>
          </cell>
          <cell r="Z180" t="str">
            <v>No aplica</v>
          </cell>
          <cell r="AA180" t="str">
            <v>No aplica</v>
          </cell>
          <cell r="AB180" t="str">
            <v>NO</v>
          </cell>
          <cell r="AC180" t="str">
            <v>NO</v>
          </cell>
          <cell r="AD180" t="str">
            <v>DIRECCIÓN DE SERVICIOS ADMINISTRATIVOS</v>
          </cell>
          <cell r="AE180" t="str">
            <v>Bogotá D.C.</v>
          </cell>
          <cell r="AF180" t="str">
            <v>Jaime Humberto Villa Vasco</v>
          </cell>
          <cell r="AG180">
            <v>3203377</v>
          </cell>
          <cell r="AH180" t="str">
            <v>jvilla@finagro.com.co</v>
          </cell>
          <cell r="AI180" t="str">
            <v>No</v>
          </cell>
          <cell r="AJ180" t="str">
            <v>Desistido por el área</v>
          </cell>
        </row>
        <row r="181">
          <cell r="E181" t="str">
            <v>Suministrar el servicio de transporte terrestre tipo taxi por vale digital para el desplazamiento de los colaboradores de FINAGRO.</v>
          </cell>
          <cell r="F181" t="str">
            <v>Suministrar el servicio de transporte terrestre tipo taxi por vale digital, en los vehículos afiliados a la empresa para el desplazamiento de los Colaboradores de FINAGRO en la ciudad de Bogotá.</v>
          </cell>
          <cell r="G181">
            <v>6</v>
          </cell>
          <cell r="H181">
            <v>8</v>
          </cell>
          <cell r="I181" t="str">
            <v>6</v>
          </cell>
          <cell r="J181">
            <v>9</v>
          </cell>
          <cell r="K181">
            <v>24</v>
          </cell>
          <cell r="L181" t="str">
            <v>MESES</v>
          </cell>
          <cell r="M181" t="str">
            <v>Selección Directa</v>
          </cell>
          <cell r="N181" t="str">
            <v>FINAGRO</v>
          </cell>
          <cell r="O181">
            <v>29815548</v>
          </cell>
          <cell r="Q181">
            <v>4578000</v>
          </cell>
          <cell r="R181">
            <v>9156000</v>
          </cell>
          <cell r="S181">
            <v>0</v>
          </cell>
          <cell r="T181" t="str">
            <v>SI</v>
          </cell>
          <cell r="U181" t="str">
            <v>No solicitadas</v>
          </cell>
          <cell r="V181" t="str">
            <v>"Gastos de Viaje y Transporte - Terrestre"</v>
          </cell>
          <cell r="W181" t="str">
            <v>SI</v>
          </cell>
          <cell r="X181" t="str">
            <v>No aplica</v>
          </cell>
          <cell r="Y181" t="str">
            <v>No aplica</v>
          </cell>
          <cell r="Z181" t="str">
            <v>No aplica</v>
          </cell>
          <cell r="AA181" t="str">
            <v>No aplica</v>
          </cell>
          <cell r="AB181" t="str">
            <v>NO</v>
          </cell>
          <cell r="AC181" t="str">
            <v>NO</v>
          </cell>
          <cell r="AD181" t="str">
            <v>DIRECCIÓN DE SERVICIOS ADMINISTRATIVOS</v>
          </cell>
          <cell r="AE181" t="str">
            <v>Bogotá D.C.</v>
          </cell>
          <cell r="AF181" t="str">
            <v>Jaime Humberto Villa Vasco</v>
          </cell>
          <cell r="AG181">
            <v>3203377</v>
          </cell>
          <cell r="AH181" t="str">
            <v>jvilla@finagro.com.co</v>
          </cell>
          <cell r="AI181" t="str">
            <v>No</v>
          </cell>
          <cell r="AJ181" t="str">
            <v>Contratado</v>
          </cell>
        </row>
        <row r="182">
          <cell r="E182" t="str">
            <v xml:space="preserve">
Compra de licencia del aplicativo para el reporte del nuevo riesgo de la segunda etapa del SIAR RTILB, Riesgo de tasa de interes y libro bancario. </v>
          </cell>
          <cell r="F182" t="str">
            <v>Prestación de Servicios Profesionales y Consultoría para la realización de estudios para el diagnóstico, y diseño de la gestión del riesgo de tasa de interés del libro bancario – RTILB para FINAGRO, así como su respectiva implementación, dentro del Marco de Apetito de Riesgos (MAR), incluyendo el desarrollo de un software (motor de cálculo) que permita generar las métricas y generar formatos de transmisión del riesgo de tasa de interés del libro bancario - RTILB, con su soporte respectivo.</v>
          </cell>
          <cell r="G182">
            <v>3</v>
          </cell>
          <cell r="H182" t="str">
            <v>7</v>
          </cell>
          <cell r="I182">
            <v>4</v>
          </cell>
          <cell r="J182">
            <v>8</v>
          </cell>
          <cell r="K182">
            <v>12</v>
          </cell>
          <cell r="L182" t="str">
            <v>MESES</v>
          </cell>
          <cell r="M182" t="str">
            <v>Selección Directa</v>
          </cell>
          <cell r="N182" t="str">
            <v>FINAGRO</v>
          </cell>
          <cell r="O182">
            <v>147262500</v>
          </cell>
          <cell r="Q182">
            <v>147262500</v>
          </cell>
          <cell r="R182">
            <v>147262500</v>
          </cell>
          <cell r="S182">
            <v>0</v>
          </cell>
          <cell r="T182" t="str">
            <v>NO</v>
          </cell>
          <cell r="U182" t="str">
            <v>NO APLICA</v>
          </cell>
          <cell r="V182" t="str">
            <v>Gastos de oficina</v>
          </cell>
          <cell r="W182" t="str">
            <v>NO</v>
          </cell>
          <cell r="X182" t="str">
            <v>Alinear_el_modelo_operativo_y_los_procesos_de_Finagro_al_nuevo_Plan_Estratégico_Institucional</v>
          </cell>
          <cell r="Y182" t="str">
            <v>Sistema_Integrado_de_Administración_de_Riesgos_SIAR</v>
          </cell>
          <cell r="Z182" t="str">
            <v>Proyecto Sistema Integrado de Administración de Riesgos (SIAR)</v>
          </cell>
          <cell r="AA182" t="str">
            <v>No Aplica</v>
          </cell>
          <cell r="AB182" t="str">
            <v>SI</v>
          </cell>
          <cell r="AC182" t="str">
            <v>SI</v>
          </cell>
          <cell r="AD182" t="str">
            <v>GERENCIA DE RIESGOS</v>
          </cell>
          <cell r="AE182" t="str">
            <v>Bogotá D.C.</v>
          </cell>
          <cell r="AF182" t="str">
            <v>Oscar Enrique Anzola Garcia</v>
          </cell>
          <cell r="AG182">
            <v>3203377</v>
          </cell>
          <cell r="AH182" t="str">
            <v>oeanzola@finagro.com.co</v>
          </cell>
          <cell r="AI182" t="str">
            <v>No</v>
          </cell>
          <cell r="AJ182" t="str">
            <v>Contratado</v>
          </cell>
        </row>
        <row r="183">
          <cell r="E183" t="str">
            <v>Contratar los servicios de ejecución de pruebas de hacking etico, las cuales permiten identificar debilidades que puedan existir en toda la infraestructura de T.I incluyendo vectores de riesgo como plataformas móviles, Wifi, ingeniería social, entre otras y evaluar las actividades de respuesta a ciberataques.</v>
          </cell>
          <cell r="G183">
            <v>2</v>
          </cell>
          <cell r="H183" t="str">
            <v>7</v>
          </cell>
          <cell r="I183">
            <v>3</v>
          </cell>
          <cell r="J183">
            <v>8</v>
          </cell>
          <cell r="K183">
            <v>6</v>
          </cell>
          <cell r="L183" t="str">
            <v>MESES</v>
          </cell>
          <cell r="M183" t="str">
            <v>Invitación Privada</v>
          </cell>
          <cell r="N183" t="str">
            <v>FINAGRO</v>
          </cell>
          <cell r="O183">
            <v>95000000</v>
          </cell>
          <cell r="Q183">
            <v>95000000</v>
          </cell>
          <cell r="R183">
            <v>95000000</v>
          </cell>
          <cell r="S183">
            <v>0</v>
          </cell>
          <cell r="T183" t="str">
            <v>NO</v>
          </cell>
          <cell r="U183" t="str">
            <v>NO APLICA</v>
          </cell>
          <cell r="V183" t="str">
            <v>Honorarios</v>
          </cell>
          <cell r="W183" t="str">
            <v>SI</v>
          </cell>
          <cell r="X183" t="str">
            <v>No aplica</v>
          </cell>
          <cell r="Y183" t="str">
            <v>No aplica</v>
          </cell>
          <cell r="Z183" t="str">
            <v>No aplica</v>
          </cell>
          <cell r="AA183" t="str">
            <v>Fortalecimiento de los aspectos de ciberseguridad de la Entidad</v>
          </cell>
          <cell r="AB183" t="str">
            <v>NO</v>
          </cell>
          <cell r="AC183" t="str">
            <v>NO</v>
          </cell>
          <cell r="AD183" t="str">
            <v>GERENCIA DE RIESGOS</v>
          </cell>
          <cell r="AE183" t="str">
            <v>Bogotá D.C.</v>
          </cell>
          <cell r="AF183" t="str">
            <v>Oscar Enrique Anzola Garcia</v>
          </cell>
          <cell r="AG183">
            <v>3203377</v>
          </cell>
          <cell r="AH183" t="str">
            <v>oeanzola@finagro.com.co</v>
          </cell>
          <cell r="AI183" t="str">
            <v>No</v>
          </cell>
          <cell r="AJ183" t="str">
            <v>En proceso</v>
          </cell>
        </row>
        <row r="184">
          <cell r="E184" t="str">
            <v>Contratar los servicios para la Implementación de nuevos desarrollos o requerimientos de software a la medida de las necesidades de la entidad y del cumplimento de la normativa SIAR “SISTEMA INTEGRAL DE ADMINISTRACIÓN DE RIESGOS SIAR - FINAGRO”</v>
          </cell>
          <cell r="F184" t="str">
            <v>EL CONTRATISTA se obliga para con FINAGRO a prestar el servicio de soporte, mantenimiento, implementación de requerimientos y transferencia de conocimiento del aplicativo que monitorea el Sistema Integral de Administración de Riesgos (SIAR)</v>
          </cell>
          <cell r="G184">
            <v>2</v>
          </cell>
          <cell r="H184">
            <v>4</v>
          </cell>
          <cell r="I184" t="str">
            <v>2</v>
          </cell>
          <cell r="J184">
            <v>4</v>
          </cell>
          <cell r="K184">
            <v>11</v>
          </cell>
          <cell r="L184" t="str">
            <v>MESES</v>
          </cell>
          <cell r="M184" t="str">
            <v>Selección Directa</v>
          </cell>
          <cell r="N184" t="str">
            <v>FINAGRO</v>
          </cell>
          <cell r="O184">
            <v>92820000</v>
          </cell>
          <cell r="Q184">
            <v>92820000</v>
          </cell>
          <cell r="R184">
            <v>92820000</v>
          </cell>
          <cell r="S184">
            <v>0</v>
          </cell>
          <cell r="T184" t="str">
            <v>NO</v>
          </cell>
          <cell r="U184" t="str">
            <v>NO APLICA</v>
          </cell>
          <cell r="V184" t="str">
            <v>Honorarios</v>
          </cell>
          <cell r="W184" t="str">
            <v>SI</v>
          </cell>
          <cell r="X184" t="str">
            <v>No aplica</v>
          </cell>
          <cell r="Y184" t="str">
            <v>No aplica</v>
          </cell>
          <cell r="Z184" t="str">
            <v>No aplica</v>
          </cell>
          <cell r="AA184" t="str">
            <v>No Aplica</v>
          </cell>
          <cell r="AB184" t="str">
            <v>NO</v>
          </cell>
          <cell r="AC184" t="str">
            <v>NO</v>
          </cell>
          <cell r="AD184" t="str">
            <v>GERENCIA DE RIESGOS</v>
          </cell>
          <cell r="AE184" t="str">
            <v>Bogotá D.C.</v>
          </cell>
          <cell r="AF184" t="str">
            <v>Oscar Enrique Anzola Garcia</v>
          </cell>
          <cell r="AG184">
            <v>3203377</v>
          </cell>
          <cell r="AH184" t="str">
            <v>oeanzola@finagro.com.co</v>
          </cell>
          <cell r="AI184" t="str">
            <v>No</v>
          </cell>
          <cell r="AJ184" t="str">
            <v>Contratado</v>
          </cell>
        </row>
        <row r="185">
          <cell r="E185" t="str">
            <v>Contratar servicios de consultoría para la revisión actuarial y actualización al modelo del cálculo de Provisiones.</v>
          </cell>
          <cell r="G185">
            <v>3</v>
          </cell>
          <cell r="H185">
            <v>4</v>
          </cell>
          <cell r="I185">
            <v>4</v>
          </cell>
          <cell r="J185">
            <v>4</v>
          </cell>
          <cell r="K185">
            <v>4</v>
          </cell>
          <cell r="L185" t="str">
            <v>MESES</v>
          </cell>
          <cell r="M185" t="str">
            <v>Invitación Privada</v>
          </cell>
          <cell r="N185" t="str">
            <v>FINAGRO</v>
          </cell>
          <cell r="O185">
            <v>83300000</v>
          </cell>
          <cell r="Q185">
            <v>83300000</v>
          </cell>
          <cell r="R185">
            <v>83300000</v>
          </cell>
          <cell r="S185">
            <v>0</v>
          </cell>
          <cell r="T185" t="str">
            <v>NO</v>
          </cell>
          <cell r="U185" t="str">
            <v>NO APLICA</v>
          </cell>
          <cell r="V185" t="str">
            <v>Honorarios</v>
          </cell>
          <cell r="W185" t="str">
            <v>NO</v>
          </cell>
          <cell r="X185" t="str">
            <v>No Aplica</v>
          </cell>
          <cell r="Y185" t="str">
            <v>No Aplica</v>
          </cell>
          <cell r="Z185" t="str">
            <v>No Aplica</v>
          </cell>
          <cell r="AA185" t="str">
            <v>No Aplica</v>
          </cell>
          <cell r="AB185" t="str">
            <v>NO</v>
          </cell>
          <cell r="AC185" t="str">
            <v>NO</v>
          </cell>
          <cell r="AD185" t="str">
            <v>GERENCIA DE RIESGOS</v>
          </cell>
          <cell r="AE185" t="str">
            <v>Bogotá D.C.</v>
          </cell>
          <cell r="AF185" t="str">
            <v>Oscar Enrique Anzola Garcia</v>
          </cell>
          <cell r="AG185">
            <v>3203377</v>
          </cell>
          <cell r="AH185" t="str">
            <v>oeanzola@finagro.com.co</v>
          </cell>
          <cell r="AI185" t="str">
            <v>No</v>
          </cell>
          <cell r="AJ185" t="str">
            <v>No iniciado</v>
          </cell>
        </row>
        <row r="186">
          <cell r="E186" t="str">
            <v>Contratar los servicios de capacitación orientada a los primeros respondientes de ciberincidentes en la Entidad, la cual busca preparar al equipo de primeros respondientes en la gestión de incidentes tanto en concepto técnicos como práctico, con el fin de desarrollar técnicas para tomar en custodia un equipo, así como tomar y preservar evidencias digitales.</v>
          </cell>
          <cell r="G186" t="str">
            <v>4</v>
          </cell>
          <cell r="H186">
            <v>4</v>
          </cell>
          <cell r="I186" t="str">
            <v>6</v>
          </cell>
          <cell r="J186">
            <v>5</v>
          </cell>
          <cell r="K186">
            <v>2</v>
          </cell>
          <cell r="L186" t="str">
            <v>MESES</v>
          </cell>
          <cell r="M186" t="str">
            <v>Selección Directa</v>
          </cell>
          <cell r="N186" t="str">
            <v>FINAGRO</v>
          </cell>
          <cell r="O186">
            <v>58548000</v>
          </cell>
          <cell r="Q186">
            <v>58548000</v>
          </cell>
          <cell r="R186">
            <v>58548000</v>
          </cell>
          <cell r="S186">
            <v>0</v>
          </cell>
          <cell r="T186" t="str">
            <v>NO</v>
          </cell>
          <cell r="U186" t="str">
            <v>NO APLICA</v>
          </cell>
          <cell r="V186" t="str">
            <v>Honorarios</v>
          </cell>
          <cell r="W186" t="str">
            <v>NO</v>
          </cell>
          <cell r="X186" t="str">
            <v>No aplica</v>
          </cell>
          <cell r="Y186" t="str">
            <v>No aplica</v>
          </cell>
          <cell r="Z186" t="str">
            <v>No aplica</v>
          </cell>
          <cell r="AA186" t="str">
            <v>Fortalecimiento de los aspectos de ciberseguridad de la Entidad</v>
          </cell>
          <cell r="AB186" t="str">
            <v>NO</v>
          </cell>
          <cell r="AC186" t="str">
            <v>NO</v>
          </cell>
          <cell r="AD186" t="str">
            <v>GERENCIA DE RIESGOS</v>
          </cell>
          <cell r="AE186" t="str">
            <v>Bogotá D.C.</v>
          </cell>
          <cell r="AF186" t="str">
            <v>Oscar Enrique Anzola Garcia</v>
          </cell>
          <cell r="AG186">
            <v>3203377</v>
          </cell>
          <cell r="AH186" t="str">
            <v>oeanzola@finagro.com.co</v>
          </cell>
          <cell r="AI186" t="str">
            <v>No</v>
          </cell>
          <cell r="AJ186" t="str">
            <v>No iniciado</v>
          </cell>
        </row>
        <row r="187">
          <cell r="E187" t="str">
            <v>Contratar una consultoría que asesore y prepare a la Entidad en la calidad de la función de auditoría interna, para la obtención de la certificación</v>
          </cell>
          <cell r="G187">
            <v>6</v>
          </cell>
          <cell r="H187">
            <v>4</v>
          </cell>
          <cell r="I187">
            <v>7</v>
          </cell>
          <cell r="J187">
            <v>5</v>
          </cell>
          <cell r="K187">
            <v>4</v>
          </cell>
          <cell r="L187" t="str">
            <v>MESES</v>
          </cell>
          <cell r="M187" t="str">
            <v>Selección Directa</v>
          </cell>
          <cell r="N187" t="str">
            <v>FINAGRO</v>
          </cell>
          <cell r="O187">
            <v>30000000</v>
          </cell>
          <cell r="Q187">
            <v>30000000</v>
          </cell>
          <cell r="R187">
            <v>30000000</v>
          </cell>
          <cell r="S187">
            <v>0</v>
          </cell>
          <cell r="T187" t="str">
            <v>NO</v>
          </cell>
          <cell r="U187" t="str">
            <v>NO APLICA</v>
          </cell>
          <cell r="V187" t="str">
            <v>O t r o s (Prof. y asesorías) - Honorarios</v>
          </cell>
          <cell r="W187" t="str">
            <v>NO</v>
          </cell>
          <cell r="X187" t="str">
            <v>Alinear_el_modelo_operativo_y_los_procesos_de_Finagro_al_nuevo_Plan_Estratégico_Institucional</v>
          </cell>
          <cell r="Y187" t="str">
            <v>Fortalecimiento_del_esquema_de_control_institucional</v>
          </cell>
          <cell r="Z187" t="str">
            <v>PDA Fortalecimiento del esquema de control institucional</v>
          </cell>
          <cell r="AA187" t="str">
            <v>PDA Fortalecimiento del esquema de control institucional</v>
          </cell>
          <cell r="AB187" t="str">
            <v>SI</v>
          </cell>
          <cell r="AC187" t="str">
            <v>NO</v>
          </cell>
          <cell r="AD187" t="str">
            <v>OFICINA DE CONTROL Y PROMOCIÓN DEL DESARROLLO</v>
          </cell>
          <cell r="AE187" t="str">
            <v>Bogotá D.C.</v>
          </cell>
          <cell r="AF187" t="str">
            <v>Juan Mauricio León Ospina</v>
          </cell>
          <cell r="AG187">
            <v>3203377</v>
          </cell>
          <cell r="AH187" t="str">
            <v>jleon@finagro.com.co</v>
          </cell>
          <cell r="AI187" t="str">
            <v>No</v>
          </cell>
          <cell r="AJ187" t="str">
            <v>No iniciado</v>
          </cell>
        </row>
        <row r="188">
          <cell r="E188" t="str">
            <v>Contratar una consultoría para la revisión de la metodología de la función de auditoría interna.</v>
          </cell>
          <cell r="G188" t="str">
            <v>5</v>
          </cell>
          <cell r="H188">
            <v>4</v>
          </cell>
          <cell r="I188" t="str">
            <v>6</v>
          </cell>
          <cell r="J188">
            <v>5</v>
          </cell>
          <cell r="K188">
            <v>3</v>
          </cell>
          <cell r="L188" t="str">
            <v>MESES</v>
          </cell>
          <cell r="M188" t="str">
            <v>Selección Directa</v>
          </cell>
          <cell r="N188" t="str">
            <v>FINAGRO</v>
          </cell>
          <cell r="O188">
            <v>25000000</v>
          </cell>
          <cell r="Q188">
            <v>25000000</v>
          </cell>
          <cell r="R188">
            <v>25000000</v>
          </cell>
          <cell r="S188">
            <v>0</v>
          </cell>
          <cell r="T188" t="str">
            <v>NO</v>
          </cell>
          <cell r="U188" t="str">
            <v>NO APLICA</v>
          </cell>
          <cell r="V188" t="str">
            <v>O t r o s (Prof. y asesorías) - Honorarios</v>
          </cell>
          <cell r="W188" t="str">
            <v>NO</v>
          </cell>
          <cell r="X188" t="str">
            <v>Alinear_el_modelo_operativo_y_los_procesos_de_Finagro_al_nuevo_Plan_Estratégico_Institucional</v>
          </cell>
          <cell r="Y188" t="str">
            <v>Fortalecimiento_del_esquema_de_control_institucional</v>
          </cell>
          <cell r="Z188" t="str">
            <v>PDA Fortalecimiento del esquema de control institucional</v>
          </cell>
          <cell r="AA188" t="str">
            <v>PDA Fortalecimiento del esquema de control institucional</v>
          </cell>
          <cell r="AB188" t="str">
            <v>SI</v>
          </cell>
          <cell r="AC188" t="str">
            <v>NO</v>
          </cell>
          <cell r="AD188" t="str">
            <v>OFICINA DE CONTROL Y PROMOCIÓN DEL DESARROLLO</v>
          </cell>
          <cell r="AE188" t="str">
            <v>Bogotá D.C.</v>
          </cell>
          <cell r="AF188" t="str">
            <v>Juan Mauricio León Ospina</v>
          </cell>
          <cell r="AG188">
            <v>3203377</v>
          </cell>
          <cell r="AH188" t="str">
            <v>jleon@finagro.com.co</v>
          </cell>
          <cell r="AI188" t="str">
            <v>No</v>
          </cell>
          <cell r="AJ188" t="str">
            <v>Desistido por el área</v>
          </cell>
        </row>
        <row r="189">
          <cell r="E189" t="str">
            <v>Contratar el servicio de un software para la gestión de la función de auditoría interna en modalidad SaaS, en la infraestructura del proveedor.</v>
          </cell>
          <cell r="G189">
            <v>9</v>
          </cell>
          <cell r="H189">
            <v>5</v>
          </cell>
          <cell r="I189">
            <v>10</v>
          </cell>
          <cell r="J189">
            <v>1</v>
          </cell>
          <cell r="K189">
            <v>12</v>
          </cell>
          <cell r="L189" t="str">
            <v>MESES</v>
          </cell>
          <cell r="M189" t="str">
            <v>Selección Directa</v>
          </cell>
          <cell r="N189" t="str">
            <v>FINAGRO</v>
          </cell>
          <cell r="O189">
            <v>22800000</v>
          </cell>
          <cell r="Q189">
            <v>22800000</v>
          </cell>
          <cell r="R189">
            <v>22800000</v>
          </cell>
          <cell r="S189">
            <v>0</v>
          </cell>
          <cell r="T189" t="str">
            <v>NO</v>
          </cell>
          <cell r="U189" t="str">
            <v>NO APLICA</v>
          </cell>
          <cell r="V189" t="str">
            <v>Equipo de computación - mantenimiento de software - Gastos de oficina</v>
          </cell>
          <cell r="W189" t="str">
            <v>SI</v>
          </cell>
          <cell r="X189" t="str">
            <v>No aplica</v>
          </cell>
          <cell r="Y189" t="str">
            <v>No aplica</v>
          </cell>
          <cell r="Z189" t="str">
            <v>No aplica</v>
          </cell>
          <cell r="AA189" t="str">
            <v>No aplica</v>
          </cell>
          <cell r="AB189" t="str">
            <v>NO</v>
          </cell>
          <cell r="AC189" t="str">
            <v>NO</v>
          </cell>
          <cell r="AD189" t="str">
            <v>OFICINA DE CONTROL Y PROMOCIÓN DEL DESARROLLO</v>
          </cell>
          <cell r="AE189" t="str">
            <v>Bogotá D.C.</v>
          </cell>
          <cell r="AF189" t="str">
            <v>Juan Mauricio León Ospina</v>
          </cell>
          <cell r="AG189">
            <v>3203377</v>
          </cell>
          <cell r="AH189" t="str">
            <v>jleon@finagro.com.co</v>
          </cell>
          <cell r="AI189" t="str">
            <v>No</v>
          </cell>
          <cell r="AJ189" t="str">
            <v>No iniciado</v>
          </cell>
        </row>
        <row r="190">
          <cell r="E190" t="str">
            <v>Contratar la renovación y soporte de licencias del software IDEA</v>
          </cell>
          <cell r="G190">
            <v>10</v>
          </cell>
          <cell r="H190">
            <v>5</v>
          </cell>
          <cell r="I190">
            <v>11</v>
          </cell>
          <cell r="J190">
            <v>1</v>
          </cell>
          <cell r="K190">
            <v>12</v>
          </cell>
          <cell r="L190" t="str">
            <v>MESES</v>
          </cell>
          <cell r="M190" t="str">
            <v>Selección Directa</v>
          </cell>
          <cell r="N190" t="str">
            <v>FINAGRO</v>
          </cell>
          <cell r="O190">
            <v>22500000</v>
          </cell>
          <cell r="Q190">
            <v>22500000</v>
          </cell>
          <cell r="R190">
            <v>22500000</v>
          </cell>
          <cell r="S190">
            <v>0</v>
          </cell>
          <cell r="T190" t="str">
            <v>NO</v>
          </cell>
          <cell r="U190" t="str">
            <v>NO APLICA</v>
          </cell>
          <cell r="V190" t="str">
            <v>Equipo de computación - mantenimiento de software - Gastos de oficina</v>
          </cell>
          <cell r="W190" t="str">
            <v>SI</v>
          </cell>
          <cell r="X190" t="str">
            <v>No aplica</v>
          </cell>
          <cell r="Y190" t="str">
            <v>No aplica</v>
          </cell>
          <cell r="Z190" t="str">
            <v>No aplica</v>
          </cell>
          <cell r="AA190" t="str">
            <v>No aplica</v>
          </cell>
          <cell r="AB190" t="str">
            <v>NO</v>
          </cell>
          <cell r="AC190" t="str">
            <v>NO</v>
          </cell>
          <cell r="AD190" t="str">
            <v>OFICINA DE CONTROL Y PROMOCIÓN DEL DESARROLLO</v>
          </cell>
          <cell r="AE190" t="str">
            <v>Bogotá D.C.</v>
          </cell>
          <cell r="AF190" t="str">
            <v>Juan Mauricio León Ospina</v>
          </cell>
          <cell r="AG190">
            <v>3203377</v>
          </cell>
          <cell r="AH190" t="str">
            <v>jleon@finagro.com.co</v>
          </cell>
          <cell r="AI190" t="str">
            <v>No</v>
          </cell>
          <cell r="AJ190" t="str">
            <v>No iniciado</v>
          </cell>
        </row>
        <row r="191">
          <cell r="E191" t="str">
            <v>Contratar la prestación de servicios profesionales para realizar la auditoría a un aplicativo misional de la entidad (app1)</v>
          </cell>
          <cell r="F191" t="str">
            <v>La prestación de servicios profesionales para realizar una auditoría tecnológica y de Seguridad de la Información al aplicativo AGROS, usado por FINAGRO.</v>
          </cell>
          <cell r="G191">
            <v>6</v>
          </cell>
          <cell r="H191">
            <v>1</v>
          </cell>
          <cell r="I191">
            <v>7</v>
          </cell>
          <cell r="J191">
            <v>1</v>
          </cell>
          <cell r="K191">
            <v>3</v>
          </cell>
          <cell r="L191" t="str">
            <v>MESES</v>
          </cell>
          <cell r="M191" t="str">
            <v>Selección Directa</v>
          </cell>
          <cell r="N191" t="str">
            <v>FINAGRO</v>
          </cell>
          <cell r="O191">
            <v>20000000</v>
          </cell>
          <cell r="Q191">
            <v>20000000</v>
          </cell>
          <cell r="R191">
            <v>20000000</v>
          </cell>
          <cell r="S191">
            <v>0</v>
          </cell>
          <cell r="T191" t="str">
            <v>NO</v>
          </cell>
          <cell r="U191" t="str">
            <v>NO APLICA</v>
          </cell>
          <cell r="V191" t="str">
            <v>O t r o s (Prof. y asesorías) - Honorarios</v>
          </cell>
          <cell r="W191" t="str">
            <v>SI</v>
          </cell>
          <cell r="X191" t="str">
            <v>No aplica</v>
          </cell>
          <cell r="Y191" t="str">
            <v>No aplica</v>
          </cell>
          <cell r="Z191" t="str">
            <v>No aplica</v>
          </cell>
          <cell r="AA191" t="str">
            <v>No aplica</v>
          </cell>
          <cell r="AB191" t="str">
            <v>NO</v>
          </cell>
          <cell r="AC191" t="str">
            <v>NO</v>
          </cell>
          <cell r="AD191" t="str">
            <v>OFICINA DE CONTROL Y PROMOCIÓN DEL DESARROLLO</v>
          </cell>
          <cell r="AE191" t="str">
            <v>Bogotá D.C.</v>
          </cell>
          <cell r="AF191" t="str">
            <v>Juan Mauricio León Ospina</v>
          </cell>
          <cell r="AG191">
            <v>3203377</v>
          </cell>
          <cell r="AH191" t="str">
            <v>jleon@finagro.com.co</v>
          </cell>
          <cell r="AI191" t="str">
            <v>No</v>
          </cell>
          <cell r="AJ191" t="str">
            <v>Contratado</v>
          </cell>
        </row>
        <row r="192">
          <cell r="E192" t="str">
            <v>Contratar la prestación de servicios profesionales para realizar la auditoría a un aplicativo misional de la entidad (app2)</v>
          </cell>
          <cell r="G192">
            <v>6</v>
          </cell>
          <cell r="H192">
            <v>1</v>
          </cell>
          <cell r="I192">
            <v>7</v>
          </cell>
          <cell r="J192">
            <v>2</v>
          </cell>
          <cell r="K192">
            <v>3</v>
          </cell>
          <cell r="L192" t="str">
            <v>MESES</v>
          </cell>
          <cell r="M192" t="str">
            <v>Selección Directa</v>
          </cell>
          <cell r="N192" t="str">
            <v>FINAGRO</v>
          </cell>
          <cell r="O192">
            <v>20000000</v>
          </cell>
          <cell r="Q192">
            <v>20000000</v>
          </cell>
          <cell r="R192">
            <v>20000000</v>
          </cell>
          <cell r="S192">
            <v>0</v>
          </cell>
          <cell r="T192" t="str">
            <v>NO</v>
          </cell>
          <cell r="U192" t="str">
            <v>NO APLICA</v>
          </cell>
          <cell r="V192" t="str">
            <v>O t r o s (Prof. y asesorías) - Honorarios</v>
          </cell>
          <cell r="W192" t="str">
            <v>SI</v>
          </cell>
          <cell r="X192" t="str">
            <v>No aplica</v>
          </cell>
          <cell r="Y192" t="str">
            <v>No aplica</v>
          </cell>
          <cell r="Z192" t="str">
            <v>No aplica</v>
          </cell>
          <cell r="AA192" t="str">
            <v>No aplica</v>
          </cell>
          <cell r="AB192" t="str">
            <v>NO</v>
          </cell>
          <cell r="AC192" t="str">
            <v>NO</v>
          </cell>
          <cell r="AD192" t="str">
            <v>OFICINA DE CONTROL Y PROMOCIÓN DEL DESARROLLO</v>
          </cell>
          <cell r="AE192" t="str">
            <v>Bogotá D.C.</v>
          </cell>
          <cell r="AF192" t="str">
            <v>Juan Mauricio León Ospina</v>
          </cell>
          <cell r="AG192">
            <v>3203377</v>
          </cell>
          <cell r="AH192" t="str">
            <v>jleon@finagro.com.co</v>
          </cell>
          <cell r="AI192" t="str">
            <v>No</v>
          </cell>
          <cell r="AJ192" t="str">
            <v>No iniciado</v>
          </cell>
        </row>
        <row r="193">
          <cell r="E193" t="str">
            <v>Contratar una consultoría para realizar el proceso de auditoría contínua para incorporar el uso de tecnologías, automatización y analíticas en la gestión de auditorías.</v>
          </cell>
          <cell r="G193">
            <v>8</v>
          </cell>
          <cell r="H193">
            <v>1</v>
          </cell>
          <cell r="I193">
            <v>9</v>
          </cell>
          <cell r="J193">
            <v>2</v>
          </cell>
          <cell r="K193">
            <v>3</v>
          </cell>
          <cell r="L193" t="str">
            <v>MESES</v>
          </cell>
          <cell r="M193" t="str">
            <v>Selección Directa</v>
          </cell>
          <cell r="N193" t="str">
            <v>FINAGRO</v>
          </cell>
          <cell r="O193">
            <v>20000000</v>
          </cell>
          <cell r="Q193">
            <v>20000000</v>
          </cell>
          <cell r="R193">
            <v>20000000</v>
          </cell>
          <cell r="S193">
            <v>0</v>
          </cell>
          <cell r="T193" t="str">
            <v>NO</v>
          </cell>
          <cell r="U193" t="str">
            <v>NO APLICA</v>
          </cell>
          <cell r="V193" t="str">
            <v>O t r o s (Prof. y asesorías) - Honorarios</v>
          </cell>
          <cell r="W193" t="str">
            <v>SI</v>
          </cell>
          <cell r="X193" t="str">
            <v>No aplica</v>
          </cell>
          <cell r="Y193" t="str">
            <v>No aplica</v>
          </cell>
          <cell r="Z193" t="str">
            <v>No aplica</v>
          </cell>
          <cell r="AA193" t="str">
            <v>No aplica</v>
          </cell>
          <cell r="AB193" t="str">
            <v>NO</v>
          </cell>
          <cell r="AC193" t="str">
            <v>NO</v>
          </cell>
          <cell r="AD193" t="str">
            <v>OFICINA DE CONTROL Y PROMOCIÓN DEL DESARROLLO</v>
          </cell>
          <cell r="AE193" t="str">
            <v>Bogotá D.C.</v>
          </cell>
          <cell r="AF193" t="str">
            <v>Juan Mauricio León Ospina</v>
          </cell>
          <cell r="AG193">
            <v>3203377</v>
          </cell>
          <cell r="AH193" t="str">
            <v>jleon@finagro.com.co</v>
          </cell>
          <cell r="AI193" t="str">
            <v>No</v>
          </cell>
          <cell r="AJ193" t="str">
            <v>No iniciado</v>
          </cell>
        </row>
        <row r="194">
          <cell r="E194" t="str">
            <v>Contratar la prestación de servicios profesionales para realizar la evaluación al modelo de riesgos financieros SARM</v>
          </cell>
          <cell r="G194" t="str">
            <v>7</v>
          </cell>
          <cell r="H194">
            <v>2</v>
          </cell>
          <cell r="I194">
            <v>8</v>
          </cell>
          <cell r="J194">
            <v>3</v>
          </cell>
          <cell r="K194">
            <v>3</v>
          </cell>
          <cell r="L194" t="str">
            <v>MESES</v>
          </cell>
          <cell r="M194" t="str">
            <v>Selección Directa</v>
          </cell>
          <cell r="N194" t="str">
            <v>FINAGRO</v>
          </cell>
          <cell r="O194">
            <v>17500000</v>
          </cell>
          <cell r="Q194">
            <v>17500000</v>
          </cell>
          <cell r="R194">
            <v>20000000</v>
          </cell>
          <cell r="S194">
            <v>0</v>
          </cell>
          <cell r="T194" t="str">
            <v>NO</v>
          </cell>
          <cell r="U194" t="str">
            <v>NO APLICA</v>
          </cell>
          <cell r="V194" t="str">
            <v>O t r o s (Prof. y asesorías) - Honorarios</v>
          </cell>
          <cell r="W194" t="str">
            <v>SI</v>
          </cell>
          <cell r="X194" t="str">
            <v>No aplica</v>
          </cell>
          <cell r="Y194" t="str">
            <v>No aplica</v>
          </cell>
          <cell r="Z194" t="str">
            <v>No aplica</v>
          </cell>
          <cell r="AA194" t="str">
            <v>No aplica</v>
          </cell>
          <cell r="AB194" t="str">
            <v>NO</v>
          </cell>
          <cell r="AC194" t="str">
            <v>NO</v>
          </cell>
          <cell r="AD194" t="str">
            <v>OFICINA DE CONTROL Y PROMOCIÓN DEL DESARROLLO</v>
          </cell>
          <cell r="AE194" t="str">
            <v>Bogotá D.C.</v>
          </cell>
          <cell r="AF194" t="str">
            <v>Juan Mauricio León Ospina</v>
          </cell>
          <cell r="AG194">
            <v>3203377</v>
          </cell>
          <cell r="AH194" t="str">
            <v>jleon@finagro.com.co</v>
          </cell>
          <cell r="AI194" t="str">
            <v>No</v>
          </cell>
          <cell r="AJ194" t="str">
            <v>No iniciado</v>
          </cell>
        </row>
        <row r="195">
          <cell r="E195" t="str">
            <v>Contratar la prestación de servicios profesionales para realizar la evaluación al modelo de riesgos financieros SARL</v>
          </cell>
          <cell r="G195" t="str">
            <v>7</v>
          </cell>
          <cell r="H195">
            <v>2</v>
          </cell>
          <cell r="I195">
            <v>8</v>
          </cell>
          <cell r="J195">
            <v>5</v>
          </cell>
          <cell r="K195">
            <v>3</v>
          </cell>
          <cell r="L195" t="str">
            <v>MESES</v>
          </cell>
          <cell r="M195" t="str">
            <v>Selección Directa</v>
          </cell>
          <cell r="N195" t="str">
            <v>FINAGRO</v>
          </cell>
          <cell r="O195">
            <v>17500000</v>
          </cell>
          <cell r="Q195">
            <v>17500000</v>
          </cell>
          <cell r="R195">
            <v>20000000</v>
          </cell>
          <cell r="S195">
            <v>0</v>
          </cell>
          <cell r="T195" t="str">
            <v>NO</v>
          </cell>
          <cell r="U195" t="str">
            <v>NO APLICA</v>
          </cell>
          <cell r="V195" t="str">
            <v>O t r o s (Prof. y asesorías) - Honorarios</v>
          </cell>
          <cell r="W195" t="str">
            <v>SI</v>
          </cell>
          <cell r="X195" t="str">
            <v>No aplica</v>
          </cell>
          <cell r="Y195" t="str">
            <v>No aplica</v>
          </cell>
          <cell r="Z195" t="str">
            <v>No aplica</v>
          </cell>
          <cell r="AA195" t="str">
            <v>No aplica</v>
          </cell>
          <cell r="AB195" t="str">
            <v>NO</v>
          </cell>
          <cell r="AC195" t="str">
            <v>NO</v>
          </cell>
          <cell r="AD195" t="str">
            <v>OFICINA DE CONTROL Y PROMOCIÓN DEL DESARROLLO</v>
          </cell>
          <cell r="AE195" t="str">
            <v>Bogotá D.C.</v>
          </cell>
          <cell r="AF195" t="str">
            <v>Juan Mauricio León Ospina</v>
          </cell>
          <cell r="AG195">
            <v>3203377</v>
          </cell>
          <cell r="AH195" t="str">
            <v>jleon@finagro.com.co</v>
          </cell>
          <cell r="AI195" t="str">
            <v>No</v>
          </cell>
          <cell r="AJ195" t="str">
            <v>No iniciado</v>
          </cell>
        </row>
        <row r="196">
          <cell r="E196" t="str">
            <v>El CONTRATISTA se obliga para con FINAGRO a prestar el servicio de realización de pruebas estáticas de los entregables del Diseño del Nuevo FAG Fase II para la finalización y culminación del proyecto del aplicativo</v>
          </cell>
          <cell r="F196" t="str">
            <v>El CONTRATISTA se obliga para con FINAGRO a prestar el servicio de realización de pruebas estáticas de los entregables del Diseño del Nuevo FAG Fase II para la finalización y culminación del proyecto del aplicativo</v>
          </cell>
          <cell r="G196">
            <v>4</v>
          </cell>
          <cell r="H196">
            <v>3</v>
          </cell>
          <cell r="I196">
            <v>4</v>
          </cell>
          <cell r="J196">
            <v>5</v>
          </cell>
          <cell r="K196">
            <v>5</v>
          </cell>
          <cell r="L196" t="str">
            <v>MESES</v>
          </cell>
          <cell r="M196" t="str">
            <v>Selección Directa</v>
          </cell>
          <cell r="N196" t="str">
            <v>FINAGRO</v>
          </cell>
          <cell r="O196">
            <v>116246340</v>
          </cell>
          <cell r="Q196">
            <v>116246340</v>
          </cell>
          <cell r="R196">
            <v>116246340</v>
          </cell>
          <cell r="T196" t="str">
            <v>NO</v>
          </cell>
          <cell r="U196" t="str">
            <v>NO APLICA</v>
          </cell>
          <cell r="V196" t="str">
            <v>O t r o s (Prof. y asesorías) - Honorarios</v>
          </cell>
          <cell r="W196" t="str">
            <v>NO</v>
          </cell>
          <cell r="X196" t="str">
            <v>Alinear_el_modelo_operativo_y_los_procesos_de_Finagro_al_nuevo_Plan_Estratégico_Institucional</v>
          </cell>
          <cell r="Y196" t="str">
            <v>Aplicativo_FAG_</v>
          </cell>
          <cell r="Z196" t="str">
            <v>Proyecto Fortalecimiento del FAG</v>
          </cell>
          <cell r="AA196" t="str">
            <v>NO APLICA</v>
          </cell>
          <cell r="AB196" t="str">
            <v>SI</v>
          </cell>
          <cell r="AC196" t="str">
            <v>SI</v>
          </cell>
          <cell r="AD196" t="str">
            <v>GERENCIA DE TECNOLOGÍAS DE LA INFORMACIÓN</v>
          </cell>
          <cell r="AE196" t="str">
            <v>Bogotá D.C.</v>
          </cell>
          <cell r="AF196" t="str">
            <v>Gilberto Mauricio Giraldo Ramírez</v>
          </cell>
          <cell r="AG196" t="str">
            <v>3203377</v>
          </cell>
          <cell r="AH196" t="str">
            <v>gmgiraldo@finagro.com.co</v>
          </cell>
          <cell r="AI196" t="str">
            <v>Si</v>
          </cell>
          <cell r="AJ196" t="str">
            <v>Contratado</v>
          </cell>
        </row>
        <row r="197">
          <cell r="E197" t="str">
            <v>Prestar los servicios profesionales, con autonomía técnica y administrativa, en la Gerencia del Proyecto, en todas las fases del nuevo aplicativo del FAG.</v>
          </cell>
          <cell r="F197" t="str">
            <v>Prestar los servicios profesionales, con autonomía técnica y administrativa, en la Gerencia del Proyecto, en todas las fases del nuevo aplicativo del FAG.</v>
          </cell>
          <cell r="G197">
            <v>4</v>
          </cell>
          <cell r="H197">
            <v>5</v>
          </cell>
          <cell r="I197">
            <v>4</v>
          </cell>
          <cell r="J197">
            <v>5</v>
          </cell>
          <cell r="K197">
            <v>5</v>
          </cell>
          <cell r="L197" t="str">
            <v>MESES</v>
          </cell>
          <cell r="M197" t="str">
            <v>Selección Directa</v>
          </cell>
          <cell r="N197" t="str">
            <v>FINAGRO</v>
          </cell>
          <cell r="O197">
            <v>270000000</v>
          </cell>
          <cell r="Q197">
            <v>156000000</v>
          </cell>
          <cell r="T197" t="str">
            <v>SI</v>
          </cell>
          <cell r="U197" t="str">
            <v>Solicitadas</v>
          </cell>
          <cell r="V197" t="str">
            <v>O t r o s (Prof. y asesorías) - Honorarios</v>
          </cell>
          <cell r="W197" t="str">
            <v>NO</v>
          </cell>
          <cell r="X197" t="str">
            <v>Alinear_el_modelo_operativo_y_los_procesos_de_Finagro_al_nuevo_Plan_Estratégico_Institucional</v>
          </cell>
          <cell r="Y197" t="str">
            <v>Aplicativo_FAG_</v>
          </cell>
          <cell r="Z197" t="str">
            <v>Proyecto Fortalecimiento del FAG</v>
          </cell>
          <cell r="AA197" t="str">
            <v>NO APLICA</v>
          </cell>
          <cell r="AB197" t="str">
            <v>SI</v>
          </cell>
          <cell r="AC197" t="str">
            <v>SI</v>
          </cell>
          <cell r="AD197" t="str">
            <v>GERENCIA DE TECNOLOGÍAS DE LA INFORMACIÓN</v>
          </cell>
          <cell r="AE197" t="str">
            <v>Bogotá D.C.</v>
          </cell>
          <cell r="AF197" t="str">
            <v>Gilberto Mauricio Giraldo Ramírez</v>
          </cell>
          <cell r="AG197" t="str">
            <v>3203377</v>
          </cell>
          <cell r="AH197" t="str">
            <v>gmgiraldo@finagro.com.co</v>
          </cell>
          <cell r="AI197" t="str">
            <v>Si</v>
          </cell>
          <cell r="AJ197" t="str">
            <v>Contratado</v>
          </cell>
        </row>
        <row r="198">
          <cell r="E198" t="str">
            <v>Contratar la prestación de servicios profesionales para la representación judicial de procesos divisorios y/o similares y/o conexos y/o relacionados y/o complementarios y demás que se presenten ante la jurisdicción civil, que se llegaren a requerir por parte de FINAGRO.</v>
          </cell>
          <cell r="F198" t="str">
            <v>Contratar la prestación de servicios profesionales para la representación judicial de procesos divisorios y/o similares y/o conexos y/o relacionados y/o complementarios y demás que se presenten ante la jurisdicción civil, que se llegaren a requerir por parte de FINAGRO.</v>
          </cell>
          <cell r="G198">
            <v>4</v>
          </cell>
          <cell r="H198">
            <v>5</v>
          </cell>
          <cell r="I198">
            <v>5</v>
          </cell>
          <cell r="J198">
            <v>7</v>
          </cell>
          <cell r="K198">
            <v>19</v>
          </cell>
          <cell r="L198" t="str">
            <v>MESES</v>
          </cell>
          <cell r="M198" t="str">
            <v>Selección Directa</v>
          </cell>
          <cell r="N198" t="str">
            <v>FINAGRO</v>
          </cell>
          <cell r="O198">
            <v>21420000</v>
          </cell>
          <cell r="Q198">
            <v>10710000</v>
          </cell>
          <cell r="T198" t="str">
            <v>SI</v>
          </cell>
          <cell r="U198" t="str">
            <v>No solicitadas</v>
          </cell>
          <cell r="W198" t="str">
            <v>NO</v>
          </cell>
          <cell r="AC198" t="str">
            <v>NO</v>
          </cell>
          <cell r="AE198" t="str">
            <v>Bogotá D.C.</v>
          </cell>
          <cell r="AG198" t="str">
            <v>3203377</v>
          </cell>
          <cell r="AI198" t="str">
            <v>Si</v>
          </cell>
          <cell r="AJ198" t="str">
            <v>Contratado</v>
          </cell>
        </row>
        <row r="199">
          <cell r="E199" t="str">
            <v>EL CONTRATISTA se obliga a prestar servicios especializados de consultoría para realizar el diseño y estructuración de un "MODELO DE COMPENSACIÓN CAMPESINA" en el marco de las tareas establecidas para 2024 en el programa de fomento a la Gestión de Riesgos Agropecuarios del Plan Anual de Gestión de Riesgos Agropecuarios - Resolución 13 de 2023 de la Comisión Nacional de Crédito Agropecuario de orden administrativos y estratégicos que correspondan a la presidencia de Finagro.</v>
          </cell>
          <cell r="F199" t="str">
            <v>EL CONTRATISTA se obliga a prestar servicios especializados de consultoría para realizar el diseño y estructuración de un "MODELO DE COMPENSACIÓN CAMPESINA" en el marco de las tareas establecidas para 2024 en el programa de fomento a la Gestión de Riesgos Agropecuarios del Plan Anual de Gestión de Riesgos Agropecuarios - Resolución 13 de 2023 de la Comisión Nacional de Crédito Agropecuario de orden administrativos y estratégicos que correspondan a la presidencia de Finagro.</v>
          </cell>
          <cell r="G199">
            <v>4</v>
          </cell>
          <cell r="H199">
            <v>5</v>
          </cell>
          <cell r="J199">
            <v>8</v>
          </cell>
          <cell r="K199">
            <v>6</v>
          </cell>
          <cell r="L199" t="str">
            <v>MESES</v>
          </cell>
          <cell r="M199" t="str">
            <v>Selección Directa</v>
          </cell>
          <cell r="N199" t="str">
            <v>FNRA</v>
          </cell>
          <cell r="O199">
            <v>98413000</v>
          </cell>
          <cell r="Q199">
            <v>98413000</v>
          </cell>
          <cell r="T199" t="str">
            <v>NO</v>
          </cell>
          <cell r="U199" t="str">
            <v>NO APLICA</v>
          </cell>
          <cell r="V199" t="str">
            <v>O t r o s (Prof. y asesorías) - Honorarios</v>
          </cell>
          <cell r="W199" t="str">
            <v>SI</v>
          </cell>
          <cell r="X199" t="str">
            <v>Implementar_una_estructura_financiera_para_soportar_la_estrategia_de_FINAGRO</v>
          </cell>
          <cell r="Y199" t="str">
            <v>Crédito_FAG_y_Seguro_Agropecuario_integrados_para_apoyar_la_gestión_integral_del_riesgo_Garantizando_recursos_del_Gobierno_Nacional</v>
          </cell>
          <cell r="Z199" t="str">
            <v>Proyecto de integración de Crédito, FAG y Seguro Agropecuario</v>
          </cell>
          <cell r="AA199" t="str">
            <v>No aplica</v>
          </cell>
          <cell r="AB199" t="str">
            <v>SI</v>
          </cell>
          <cell r="AC199" t="str">
            <v>NO</v>
          </cell>
          <cell r="AD199" t="str">
            <v>UNIDAD DE GESTIÓN DE RIESGOS AGROPECUARIOS</v>
          </cell>
          <cell r="AE199" t="str">
            <v>Bogotá D.C.</v>
          </cell>
          <cell r="AF199" t="str">
            <v>Julián García Cardona</v>
          </cell>
          <cell r="AG199" t="str">
            <v>3203377</v>
          </cell>
          <cell r="AH199" t="str">
            <v>jgarciac@finagro.com.co</v>
          </cell>
          <cell r="AI199" t="str">
            <v>Si</v>
          </cell>
          <cell r="AJ199" t="str">
            <v>Contratado</v>
          </cell>
        </row>
        <row r="200">
          <cell r="E200" t="str">
            <v xml:space="preserve">EL CONTRATISTA se obliga a prestar los servicios profesionales con plena autonomía administrativa y técnica, para analizar y procesar las solicitudes de pago de garantías siniestradas conforme los procedimientos definidos para el efecto y de acuerdo con los lineamientos normativos establecidos en el Manual de Servicios de FINAGRO, las Resoluciones de la Comisión Nacional de Crédito Agropecuario y demás normatividad aplicable. </v>
          </cell>
          <cell r="F200" t="str">
            <v xml:space="preserve">EL CONTRATISTA se obliga a prestar los servicios profesionales con plena autonomía administrativa y técnica, para analizar y procesar las solicitudes de pago de garantías siniestradas conforme los procedimientos definidos para el efecto y de acuerdo con los lineamientos normativos establecidos en el Manual de Servicios de FINAGRO, las Resoluciones de la Comisión Nacional de Crédito Agropecuario y demás normatividad aplicable. </v>
          </cell>
          <cell r="G200">
            <v>4</v>
          </cell>
          <cell r="H200">
            <v>7</v>
          </cell>
          <cell r="J200">
            <v>7</v>
          </cell>
          <cell r="K200">
            <v>12</v>
          </cell>
          <cell r="L200" t="str">
            <v>MESES</v>
          </cell>
          <cell r="M200" t="str">
            <v>Selección Directa</v>
          </cell>
          <cell r="N200" t="str">
            <v>FAG</v>
          </cell>
          <cell r="O200">
            <v>62239560</v>
          </cell>
          <cell r="Q200">
            <v>41493040</v>
          </cell>
          <cell r="T200" t="str">
            <v>SI</v>
          </cell>
          <cell r="U200" t="str">
            <v>Solicitadas</v>
          </cell>
          <cell r="V200" t="str">
            <v>Asesorías Jurídicas</v>
          </cell>
          <cell r="W200" t="str">
            <v>NO</v>
          </cell>
          <cell r="AA200" t="str">
            <v>No Aplica</v>
          </cell>
          <cell r="AC200" t="str">
            <v>NO</v>
          </cell>
          <cell r="AE200" t="str">
            <v>Bogotá D.C.</v>
          </cell>
          <cell r="AF200" t="str">
            <v>Edwin Arturo Sánchez Ramírez</v>
          </cell>
          <cell r="AG200" t="str">
            <v>3203377</v>
          </cell>
          <cell r="AH200" t="str">
            <v>esanchez@finagro.com.co</v>
          </cell>
          <cell r="AI200" t="str">
            <v>Si</v>
          </cell>
          <cell r="AJ200" t="str">
            <v>Contratado</v>
          </cell>
        </row>
        <row r="201">
          <cell r="E201" t="str">
            <v>Prestación de servicios para el mantenimiento y desarrollo, en lenguaje .NET, de funcionalidades que permitan la captura y carga masiva de la información de visitas de control en el aplicativo web SIPA y en la versión móvil de este.</v>
          </cell>
          <cell r="F201" t="str">
            <v>Prestación de servicios para el mantenimiento y desarrollo, en lenguaje .NET, de funcionalidades que permitan la captura y carga masiva de la información de visitas de control en el aplicativo web SIPA y en la versión móvil de este.</v>
          </cell>
          <cell r="G201">
            <v>5</v>
          </cell>
          <cell r="H201">
            <v>7</v>
          </cell>
          <cell r="I201">
            <v>5</v>
          </cell>
          <cell r="J201">
            <v>7</v>
          </cell>
          <cell r="K201">
            <v>7</v>
          </cell>
          <cell r="L201" t="str">
            <v>MESES</v>
          </cell>
          <cell r="M201" t="str">
            <v>Selección Directa</v>
          </cell>
          <cell r="N201" t="str">
            <v>FINAGRO</v>
          </cell>
          <cell r="O201">
            <v>189210000</v>
          </cell>
          <cell r="Q201">
            <v>189210000</v>
          </cell>
          <cell r="T201" t="str">
            <v>NO</v>
          </cell>
          <cell r="U201" t="str">
            <v>NO APLICA</v>
          </cell>
          <cell r="V201" t="str">
            <v>Equipo de Computación</v>
          </cell>
          <cell r="W201" t="str">
            <v>SI</v>
          </cell>
          <cell r="X201" t="str">
            <v>No aplica</v>
          </cell>
          <cell r="Y201" t="str">
            <v>No aplica</v>
          </cell>
          <cell r="Z201" t="str">
            <v>No aplica</v>
          </cell>
          <cell r="AA201" t="str">
            <v>No aplica</v>
          </cell>
          <cell r="AB201" t="str">
            <v>NO</v>
          </cell>
          <cell r="AC201" t="str">
            <v>NO</v>
          </cell>
          <cell r="AD201" t="str">
            <v>DIRECCIÓN DE CONTROL DE INVERSIÓN</v>
          </cell>
          <cell r="AE201" t="str">
            <v>Bogotá D.C.</v>
          </cell>
          <cell r="AF201" t="str">
            <v>Amparo Mondragón Beltrán</v>
          </cell>
          <cell r="AG201">
            <v>3203377</v>
          </cell>
          <cell r="AH201" t="str">
            <v>amondragon@finagro.com.co</v>
          </cell>
          <cell r="AI201" t="str">
            <v>Si</v>
          </cell>
          <cell r="AJ201" t="str">
            <v>Contratado</v>
          </cell>
        </row>
        <row r="202">
          <cell r="E202" t="str">
            <v>Prestación de servicios profesionales de asesoría legal a FINAGRO en asuntos relacionados con derecho financiero, administrativo, constitucional y societario, así como en materia de contratación
estatal y del régimen del mercado público de valores.</v>
          </cell>
          <cell r="F202" t="str">
            <v>Prestación de servicios profesionales de asesoría legal a FINAGRO en asuntos relacionados con derecho financiero, administrativo, constitucional y societario, así como en materia de contratación
estatal y del régimen del mercado público de valores.</v>
          </cell>
          <cell r="G202">
            <v>5</v>
          </cell>
          <cell r="H202">
            <v>7</v>
          </cell>
          <cell r="I202">
            <v>5</v>
          </cell>
          <cell r="J202">
            <v>8</v>
          </cell>
          <cell r="K202">
            <v>12</v>
          </cell>
          <cell r="L202" t="str">
            <v>MESES</v>
          </cell>
          <cell r="M202" t="str">
            <v>Selección Directa</v>
          </cell>
          <cell r="N202" t="str">
            <v>FINAGRO</v>
          </cell>
          <cell r="O202">
            <v>53600000</v>
          </cell>
          <cell r="Q202">
            <v>26800000</v>
          </cell>
          <cell r="T202" t="str">
            <v>SI</v>
          </cell>
          <cell r="U202" t="str">
            <v>Solicitadas</v>
          </cell>
          <cell r="W202" t="str">
            <v>NO</v>
          </cell>
          <cell r="AC202" t="str">
            <v>NO</v>
          </cell>
          <cell r="AE202" t="str">
            <v>Bogotá D.C.</v>
          </cell>
          <cell r="AG202" t="str">
            <v>3203377</v>
          </cell>
          <cell r="AI202" t="str">
            <v>Si</v>
          </cell>
          <cell r="AJ202" t="str">
            <v>Contratado</v>
          </cell>
        </row>
        <row r="203">
          <cell r="E203" t="str">
            <v>La presente Orden tiene por objeto la prestación de servicios de apoyo y soporte tecnológico en el desarrollo de la gestión contractual de la Entidad en los aplicativos de la Agencia Nacional de Contratación Pública - Colombia Compra Eficiente.</v>
          </cell>
          <cell r="F203" t="str">
            <v>La presente Orden tiene por objeto la prestación de servicios de apoyo y soporte tecnológico en el desarrollo de la gestión contractual de la Entidad en los aplicativos de la Agencia Nacional de Contratación Pública - Colombia Compra Eficiente.</v>
          </cell>
          <cell r="G203">
            <v>1</v>
          </cell>
          <cell r="H203">
            <v>7</v>
          </cell>
          <cell r="I203">
            <v>1</v>
          </cell>
          <cell r="J203">
            <v>7</v>
          </cell>
          <cell r="K203">
            <v>12</v>
          </cell>
          <cell r="L203" t="str">
            <v>MESES</v>
          </cell>
          <cell r="M203" t="str">
            <v>Selección Directa</v>
          </cell>
          <cell r="N203" t="str">
            <v>FINAGRO</v>
          </cell>
          <cell r="O203">
            <v>32175000</v>
          </cell>
          <cell r="Q203">
            <v>32175000</v>
          </cell>
          <cell r="T203" t="str">
            <v>NO</v>
          </cell>
          <cell r="W203" t="str">
            <v>NO</v>
          </cell>
          <cell r="AC203" t="str">
            <v>NO</v>
          </cell>
          <cell r="AE203" t="str">
            <v>Bogotá D.C.</v>
          </cell>
          <cell r="AI203" t="str">
            <v>Si</v>
          </cell>
          <cell r="AJ203" t="str">
            <v>Contratado</v>
          </cell>
        </row>
        <row r="204">
          <cell r="E204" t="str">
            <v>Prestación de servicios de seguimiento, monitoreo y ejecución de actividades sobre los proyectos forestales, conforme el estado en que el proyecto se encuentre de las plantaciones forestales comerciales ubicadas en los departamentos de CESAR y MAGDALENA</v>
          </cell>
          <cell r="F204" t="str">
            <v>Prestación de servicios de seguimiento, monitoreo y ejecución de actividades sobre los proyectos forestales, conforme el estado en que el proyecto se encuentre de las plantaciones forestales comerciales ubicadas en los departamentos de CESAR y MAGDALENA</v>
          </cell>
          <cell r="G204">
            <v>1</v>
          </cell>
          <cell r="H204">
            <v>8</v>
          </cell>
          <cell r="I204">
            <v>1</v>
          </cell>
          <cell r="J204">
            <v>7</v>
          </cell>
          <cell r="K204">
            <v>7</v>
          </cell>
          <cell r="L204" t="str">
            <v>MESES</v>
          </cell>
          <cell r="M204" t="str">
            <v>Selección Directa</v>
          </cell>
          <cell r="N204" t="str">
            <v>FINAGRO</v>
          </cell>
          <cell r="O204">
            <v>17400000</v>
          </cell>
          <cell r="Q204">
            <v>17400000</v>
          </cell>
          <cell r="T204" t="str">
            <v>NO</v>
          </cell>
          <cell r="W204" t="str">
            <v>NO</v>
          </cell>
          <cell r="AC204" t="str">
            <v>NO</v>
          </cell>
          <cell r="AE204" t="str">
            <v>Bogotá D.C.</v>
          </cell>
          <cell r="AI204" t="str">
            <v>Si</v>
          </cell>
          <cell r="AJ204" t="str">
            <v>Contratado</v>
          </cell>
        </row>
        <row r="205">
          <cell r="E205" t="str">
            <v>Realización de las pruebas estaticas orientadas a la evaluación Manual de los requisitos del diseño del nuevo FAG Servicios (revisiones), donde se contempla los diferentes artefactos generados durante la etapa de análisis y diseño de software</v>
          </cell>
          <cell r="F205" t="str">
            <v>Realización de las pruebas estaticas orientadas a la evaluación Manual de los requisitos del diseño del nuevo FAG Servicios (revisiones), donde se contempla los diferentes artefactos generados durante la etapa de análisis y diseño de software</v>
          </cell>
          <cell r="G205">
            <v>1</v>
          </cell>
          <cell r="H205">
            <v>7</v>
          </cell>
          <cell r="I205">
            <v>1</v>
          </cell>
          <cell r="J205">
            <v>7</v>
          </cell>
          <cell r="K205">
            <v>2</v>
          </cell>
          <cell r="L205" t="str">
            <v>MESES</v>
          </cell>
          <cell r="M205" t="str">
            <v>Selección Directa</v>
          </cell>
          <cell r="N205" t="str">
            <v>FINAGRO</v>
          </cell>
          <cell r="O205">
            <v>57834000</v>
          </cell>
          <cell r="Q205">
            <v>57834000</v>
          </cell>
          <cell r="T205" t="str">
            <v>NO</v>
          </cell>
          <cell r="W205" t="str">
            <v>NO</v>
          </cell>
          <cell r="AC205" t="str">
            <v>NO</v>
          </cell>
          <cell r="AE205" t="str">
            <v>Bogotá D.C.</v>
          </cell>
          <cell r="AI205" t="str">
            <v>Si</v>
          </cell>
          <cell r="AJ205" t="str">
            <v>Contratado</v>
          </cell>
        </row>
        <row r="206">
          <cell r="E206" t="str">
            <v>La presente Orden tiene por objeto la prestación de servicios profesionales con plena autonomía administrativa y técnica, para la realización de la documentación y desarrollo de aplicaciones, mediante tecnologías Microsoft .NET y bases de datos Ms SQL Server.</v>
          </cell>
          <cell r="F206" t="str">
            <v>La presente Orden tiene por objeto la prestación de servicios profesionales con plena autonomía administrativa y técnica, para la realización de la documentación y desarrollo de aplicaciones, mediante tecnologías Microsoft .NET y bases de datos Ms SQL Server.</v>
          </cell>
          <cell r="G206">
            <v>2</v>
          </cell>
          <cell r="H206">
            <v>7</v>
          </cell>
          <cell r="I206">
            <v>2</v>
          </cell>
          <cell r="J206">
            <v>7</v>
          </cell>
          <cell r="K206">
            <v>4</v>
          </cell>
          <cell r="L206" t="str">
            <v>MESES</v>
          </cell>
          <cell r="M206" t="str">
            <v>Selección Directa</v>
          </cell>
          <cell r="N206" t="str">
            <v>FAG</v>
          </cell>
          <cell r="O206">
            <v>57960000</v>
          </cell>
          <cell r="Q206">
            <v>57960000</v>
          </cell>
          <cell r="T206" t="str">
            <v>NO</v>
          </cell>
          <cell r="W206" t="str">
            <v>NO</v>
          </cell>
          <cell r="AC206" t="str">
            <v>NO</v>
          </cell>
          <cell r="AE206" t="str">
            <v>Bogotá D.C.</v>
          </cell>
          <cell r="AI206" t="str">
            <v>Si</v>
          </cell>
          <cell r="AJ206" t="str">
            <v>Contratado</v>
          </cell>
        </row>
        <row r="207">
          <cell r="E207" t="str">
            <v>La presente Orden tiene por objeto la prestación de servicios profesionales para la evaluación de competencias laborales para el cargo de Presidente de la entidad, con base en las competencias organizaciones institucionales y la misión del cargo, la cual se realizará entre máximo cinco (5) posibles candidatos presentados por la entidad.</v>
          </cell>
          <cell r="F207" t="str">
            <v>La presente Orden tiene por objeto la prestación de servicios profesionales para la evaluación de competencias laborales para el cargo de Presidente de la entidad, con base en las competencias organizaciones institucionales y la misión del cargo, la cual se realizará entre máximo cinco (5) posibles candidatos presentados por la entidad.</v>
          </cell>
          <cell r="G207">
            <v>2</v>
          </cell>
          <cell r="H207">
            <v>7</v>
          </cell>
          <cell r="I207">
            <v>2</v>
          </cell>
          <cell r="J207">
            <v>8</v>
          </cell>
          <cell r="K207">
            <v>1</v>
          </cell>
          <cell r="L207" t="str">
            <v>MESES</v>
          </cell>
          <cell r="M207" t="str">
            <v>Selección Directa</v>
          </cell>
          <cell r="N207" t="str">
            <v>FINAGRO</v>
          </cell>
          <cell r="O207">
            <v>64855000</v>
          </cell>
          <cell r="Q207">
            <v>64855000</v>
          </cell>
          <cell r="T207" t="str">
            <v>NO</v>
          </cell>
          <cell r="W207" t="str">
            <v>NO</v>
          </cell>
          <cell r="AC207" t="str">
            <v>NO</v>
          </cell>
          <cell r="AE207" t="str">
            <v>Bogotá D.C.</v>
          </cell>
          <cell r="AI207" t="str">
            <v>Si</v>
          </cell>
          <cell r="AJ207" t="str">
            <v>Contratado</v>
          </cell>
        </row>
        <row r="208">
          <cell r="E208" t="str">
            <v>Prestación de servicios de apoyo a la gestión en las actividades administrativas de la Gerencia de Tecnologías de Información.</v>
          </cell>
          <cell r="F208" t="str">
            <v>Prestación de servicios de apoyo a la gestión en las actividades administrativas de la Gerencia de Tecnologías de Información.</v>
          </cell>
          <cell r="G208">
            <v>3</v>
          </cell>
          <cell r="H208">
            <v>7</v>
          </cell>
          <cell r="I208">
            <v>3</v>
          </cell>
          <cell r="J208">
            <v>8</v>
          </cell>
          <cell r="K208">
            <v>10</v>
          </cell>
          <cell r="L208" t="str">
            <v>MESES</v>
          </cell>
          <cell r="M208" t="str">
            <v>Selección Directa</v>
          </cell>
          <cell r="N208" t="str">
            <v>FINAGRO</v>
          </cell>
          <cell r="O208">
            <v>40000000</v>
          </cell>
          <cell r="Q208">
            <v>40000000</v>
          </cell>
          <cell r="T208" t="str">
            <v>SI</v>
          </cell>
          <cell r="W208" t="str">
            <v>NO</v>
          </cell>
          <cell r="AC208" t="str">
            <v>NO</v>
          </cell>
          <cell r="AE208" t="str">
            <v>Bogotá D.C.</v>
          </cell>
          <cell r="AI208" t="str">
            <v>Si</v>
          </cell>
          <cell r="AJ208" t="str">
            <v>Contratado</v>
          </cell>
        </row>
        <row r="209">
          <cell r="E209" t="str">
            <v>Prestación de servicios para realizar la implementación de Gestión del cambio con el fin de preparar y apoyar a los colaboradores de la entidad frente a los nuevos cambios de la estructura organizacional.</v>
          </cell>
          <cell r="F209" t="str">
            <v>Prestación de servicios para realizar la implementación de Gestión del cambio con el fin de preparar y apoyar a los colaboradores de la entidad frente a los nuevos cambios de la estructura organizacional.</v>
          </cell>
          <cell r="G209">
            <v>5</v>
          </cell>
          <cell r="H209">
            <v>8</v>
          </cell>
          <cell r="I209">
            <v>5</v>
          </cell>
          <cell r="K209">
            <v>4</v>
          </cell>
          <cell r="L209" t="str">
            <v>MESES</v>
          </cell>
          <cell r="M209" t="str">
            <v>Selección Directa</v>
          </cell>
          <cell r="N209" t="str">
            <v>FINAGRO</v>
          </cell>
          <cell r="O209">
            <v>64998990</v>
          </cell>
          <cell r="Q209">
            <v>64998990</v>
          </cell>
          <cell r="T209" t="str">
            <v>NO</v>
          </cell>
          <cell r="W209" t="str">
            <v>NO</v>
          </cell>
          <cell r="AC209" t="str">
            <v>NO</v>
          </cell>
          <cell r="AE209" t="str">
            <v>Bogotá D.C.</v>
          </cell>
          <cell r="AI209" t="str">
            <v>Si</v>
          </cell>
          <cell r="AJ209" t="str">
            <v>Contratado</v>
          </cell>
        </row>
        <row r="210">
          <cell r="E210" t="str">
            <v>La presente orden tiene como objeto la prestación de servicios profesionales de capacitación para desarrollar un programa de coaching organizacional a través de un taller práctico y teórico, en el marco del programa de Formación Empresarial.</v>
          </cell>
          <cell r="F210" t="str">
            <v>La presente orden tiene como objeto la prestación de servicios profesionales de capacitación para desarrollar un programa de coaching organizacional a través de un taller práctico y teórico, en el marco del programa de Formación Empresarial.</v>
          </cell>
          <cell r="G210">
            <v>5</v>
          </cell>
          <cell r="H210">
            <v>8</v>
          </cell>
          <cell r="I210">
            <v>5</v>
          </cell>
          <cell r="K210">
            <v>6</v>
          </cell>
          <cell r="L210" t="str">
            <v>MESES</v>
          </cell>
          <cell r="M210" t="str">
            <v>Selección Directa</v>
          </cell>
          <cell r="N210" t="str">
            <v>FINAGRO</v>
          </cell>
          <cell r="O210">
            <v>49980000</v>
          </cell>
          <cell r="Q210">
            <v>49980000</v>
          </cell>
          <cell r="T210" t="str">
            <v>NO</v>
          </cell>
          <cell r="W210" t="str">
            <v>NO</v>
          </cell>
          <cell r="AC210" t="str">
            <v>NO</v>
          </cell>
          <cell r="AE210" t="str">
            <v>Bogotá D.C.</v>
          </cell>
          <cell r="AI210" t="str">
            <v>Si</v>
          </cell>
          <cell r="AJ210" t="str">
            <v>Contratado</v>
          </cell>
        </row>
        <row r="211">
          <cell r="E211" t="str">
            <v>Contratar los servicios de consultoría, para que se revisen y diseñen, los procesos y servicios de la Gerencia de Tecnologías de la Información, teniendo en cuenta el plan estratégico de TI de la entidad.</v>
          </cell>
          <cell r="F211" t="str">
            <v>Contratar los servicios de consultoría, para que se revisen y diseñen, los procesos y servicios de la Gerencia de Tecnologías de la Información, teniendo en cuenta el plan estratégico de TI de la entidad.</v>
          </cell>
          <cell r="G211">
            <v>5</v>
          </cell>
          <cell r="I211">
            <v>5</v>
          </cell>
          <cell r="K211">
            <v>3</v>
          </cell>
          <cell r="L211" t="str">
            <v>MESES</v>
          </cell>
          <cell r="M211" t="str">
            <v>Selección Directa</v>
          </cell>
          <cell r="N211" t="str">
            <v>FINAGRO</v>
          </cell>
          <cell r="O211">
            <v>64997800</v>
          </cell>
          <cell r="Q211">
            <v>64997800</v>
          </cell>
          <cell r="T211" t="str">
            <v>NO</v>
          </cell>
          <cell r="W211" t="str">
            <v>NO</v>
          </cell>
          <cell r="AC211" t="str">
            <v>NO</v>
          </cell>
          <cell r="AE211" t="str">
            <v>Bogotá D.C.</v>
          </cell>
          <cell r="AI211" t="str">
            <v>Si</v>
          </cell>
          <cell r="AJ211" t="str">
            <v>Contratado</v>
          </cell>
        </row>
        <row r="212">
          <cell r="E212" t="str">
            <v>Prestación de servicios de Consultoría para la
elaboración del diagnóstico integral de archivo de FINAGRO, así como la actualización y adecuación de los instrumentos archivísticos requeridos por la entidad.</v>
          </cell>
          <cell r="F212" t="str">
            <v>Prestación de servicios de Consultoría para la
elaboración del diagnóstico integral de archivo de FINAGRO, así como la actualización y adecuación de los instrumentos archivísticos requeridos por la entidad.</v>
          </cell>
          <cell r="G212">
            <v>7</v>
          </cell>
          <cell r="I212">
            <v>7</v>
          </cell>
          <cell r="K212">
            <v>5</v>
          </cell>
          <cell r="L212" t="str">
            <v>MESES</v>
          </cell>
          <cell r="M212" t="str">
            <v>Selección Directa</v>
          </cell>
          <cell r="N212" t="str">
            <v>FINAGRO</v>
          </cell>
          <cell r="O212">
            <v>95200000</v>
          </cell>
          <cell r="Q212">
            <v>95200000</v>
          </cell>
          <cell r="R212">
            <v>95200000</v>
          </cell>
          <cell r="T212" t="str">
            <v>NO</v>
          </cell>
          <cell r="W212" t="str">
            <v>NO</v>
          </cell>
          <cell r="AC212" t="str">
            <v>NO</v>
          </cell>
          <cell r="AE212" t="str">
            <v>Bogotá D.C.</v>
          </cell>
          <cell r="AI212" t="str">
            <v>Si</v>
          </cell>
          <cell r="AJ212" t="str">
            <v>Contratado</v>
          </cell>
        </row>
        <row r="213">
          <cell r="E213" t="str">
            <v>El CONTRATISTA se obliga para con FINAGRO al suministro y soporte de licencias Aranda ASMS en modalidad SaaS, el servicio de implementación de los procesos de mesa de ayuda, y el suministro de bolsa de horas por demanda para implementación, mejoras y/o desarrollos futuros.</v>
          </cell>
          <cell r="F213" t="str">
            <v>El CONTRATISTA se obliga para con FINAGRO al suministro y soporte de licencias Aranda ASMS en modalidad SaaS, el servicio de implementación de los procesos de mesa de ayuda, y el suministro de bolsa de horas por demanda para implementación, mejoras y/o desarrollos futuros.</v>
          </cell>
          <cell r="G213">
            <v>7</v>
          </cell>
          <cell r="I213">
            <v>8</v>
          </cell>
          <cell r="K213">
            <v>12</v>
          </cell>
          <cell r="L213" t="str">
            <v>MESES</v>
          </cell>
          <cell r="M213" t="str">
            <v>Invitación Pública</v>
          </cell>
          <cell r="N213" t="str">
            <v>FINAGRO</v>
          </cell>
          <cell r="O213">
            <v>310977800</v>
          </cell>
          <cell r="Q213">
            <v>297457417</v>
          </cell>
          <cell r="T213" t="str">
            <v>SI</v>
          </cell>
          <cell r="W213" t="str">
            <v>NO</v>
          </cell>
          <cell r="AC213" t="str">
            <v>NO</v>
          </cell>
          <cell r="AE213" t="str">
            <v>Bogotá D.C.</v>
          </cell>
          <cell r="AI213" t="str">
            <v>Si</v>
          </cell>
          <cell r="AJ213" t="str">
            <v>Contratado</v>
          </cell>
        </row>
        <row r="214">
          <cell r="E214" t="str">
            <v>Prestar servicios profesionales como arquitecto empresarial, proporcionando asesoría y apoyo técnico a la Gerencia de Tecnologías de la Información de Finagro en todo lo relacionado con la infraestructura tecnológica, la estructuración e implementación de proyectos tecnológicos de la organización y su alineación con los objetivos estratégicos, operacionales y el Plan Estratégico de Tecnologías de la Información (PETI).</v>
          </cell>
          <cell r="F214" t="str">
            <v>Prestar servicios profesionales como arquitecto empresarial, proporcionando asesoría y apoyo técnico a la Gerencia de Tecnologías de la Información de Finagro en todo lo relacionado con la infraestructura tecnológica, la estructuración e implementación de proyectos tecnológicos de la organización y su alineación con los objetivos estratégicos, operacionales y el Plan Estratégico de Tecnologías de la Información (PETI).</v>
          </cell>
          <cell r="G214">
            <v>7</v>
          </cell>
          <cell r="I214">
            <v>7</v>
          </cell>
          <cell r="K214">
            <v>5</v>
          </cell>
          <cell r="L214" t="str">
            <v>MESES</v>
          </cell>
          <cell r="M214" t="str">
            <v>Selección Directa</v>
          </cell>
          <cell r="N214" t="str">
            <v>FINAGRO</v>
          </cell>
          <cell r="O214">
            <v>107053680</v>
          </cell>
          <cell r="Q214">
            <v>107053680</v>
          </cell>
          <cell r="T214" t="str">
            <v>NO</v>
          </cell>
          <cell r="W214" t="str">
            <v>NO</v>
          </cell>
          <cell r="AC214" t="str">
            <v>NO</v>
          </cell>
          <cell r="AE214" t="str">
            <v>Bogotá D.C.</v>
          </cell>
          <cell r="AI214" t="str">
            <v>Si</v>
          </cell>
          <cell r="AJ214" t="str">
            <v>Contratado</v>
          </cell>
        </row>
        <row r="215">
          <cell r="E215" t="str">
            <v>El CONTRATISTA se obliga para con FINAGRO a prestar servicios de soporte y mantenimiento al modelo ALM actualmente implementado, así como a brindar asesoría experta respecto a los lineamientos de gestión de riesgos derivados del mismo, de acuerdo con los puntos descritos en las especificaciones técnicas de la presente orden de servicios.</v>
          </cell>
          <cell r="F215" t="str">
            <v>El CONTRATISTA se obliga para con FINAGRO a prestar servicios de soporte y mantenimiento al modelo ALM actualmente implementado, así como a brindar asesoría experta respecto a los lineamientos de gestión de riesgos derivados del mismo, de acuerdo con los puntos descritos en las especificaciones técnicas de la presente orden de servicios.</v>
          </cell>
          <cell r="G215">
            <v>7</v>
          </cell>
          <cell r="I215">
            <v>7</v>
          </cell>
          <cell r="M215" t="str">
            <v>Selección Directa</v>
          </cell>
          <cell r="N215" t="str">
            <v>FINAGRO</v>
          </cell>
          <cell r="O215">
            <v>57834000</v>
          </cell>
          <cell r="Q215">
            <v>57834000</v>
          </cell>
          <cell r="R215">
            <v>57834000</v>
          </cell>
          <cell r="T215" t="str">
            <v>NO</v>
          </cell>
          <cell r="W215" t="str">
            <v>NO</v>
          </cell>
          <cell r="AC215" t="str">
            <v>NO</v>
          </cell>
          <cell r="AE215" t="str">
            <v>Bogotá D.C.</v>
          </cell>
          <cell r="AI215" t="str">
            <v>Si</v>
          </cell>
          <cell r="AJ215" t="str">
            <v>Contratado</v>
          </cell>
        </row>
        <row r="216">
          <cell r="E216" t="str">
            <v>EL CONTRATISTA se obliga a prestar los servicios consistentes en el cobro judicial, seguimiento, impulso y vigilancia judicial de las obligaciones de las carteras administradas nivel nacional, así como representar judicialmente a FINAGRO en los procesos que actualmente se adelantan y en los que FINAGRO decida o deba iniciar el cobro por la vía judicial a lo largo del territorio colombiano.</v>
          </cell>
          <cell r="F216" t="str">
            <v>EL CONTRATISTA se obliga a prestar los servicios consistentes en el cobro judicial, seguimiento, impulso y vigilancia judicial de las obligaciones de las carteras administradas nivel nacional, así como representar judicialmente a FINAGRO en los procesos que actualmente se adelantan y en los que FINAGRO decida o deba iniciar el cobro por la vía judicial a lo largo del territorio colombiano.</v>
          </cell>
          <cell r="G216">
            <v>8</v>
          </cell>
          <cell r="I216">
            <v>8</v>
          </cell>
          <cell r="M216" t="str">
            <v>Selección Directa</v>
          </cell>
          <cell r="N216" t="str">
            <v>FINAGRO</v>
          </cell>
          <cell r="O216">
            <v>210000000</v>
          </cell>
          <cell r="Q216">
            <v>210000000</v>
          </cell>
          <cell r="W216" t="str">
            <v>NO</v>
          </cell>
          <cell r="AC216" t="str">
            <v>NO</v>
          </cell>
          <cell r="AE216" t="str">
            <v>Bogotá D.C.</v>
          </cell>
          <cell r="AI216" t="str">
            <v>Si</v>
          </cell>
          <cell r="AJ216" t="str">
            <v>Contratado</v>
          </cell>
        </row>
        <row r="217">
          <cell r="E217" t="str">
            <v>La presente Orden tiene por objeto la prestación de Servicios profesionales de auditoría energética interna en las instalaciones de FINAGRO, ubicadas en la calle 13 # 28 – 17, de conformidad con las normativas y leyes vigentes, así como el acompañamiento a la Entidad para la obtención de la Certificación de acuerdo con la Norma ISO 50001:2018; proporcionar capacitación y certificación a los colaboradores de FINAGRO que los acredita como auditores internos en Sistemas de Gestión en Eficiencia Energética.</v>
          </cell>
          <cell r="F217" t="str">
            <v>La presente Orden tiene por objeto la prestación de Servicios profesionales de auditoría energética interna en las instalaciones de FINAGRO, ubicadas en la calle 13 # 28 – 17, de conformidad con las normativas y leyes vigentes, así como el acompañamiento a la Entidad para la obtención de la Certificación de acuerdo con la Norma ISO 50001:2018; proporcionar capacitación y certificación a los colaboradores de FINAGRO que los acredita como auditores internos en Sistemas de Gestión en Eficiencia Energética.</v>
          </cell>
          <cell r="G217">
            <v>7</v>
          </cell>
          <cell r="I217">
            <v>7</v>
          </cell>
          <cell r="K217">
            <v>5</v>
          </cell>
          <cell r="L217" t="str">
            <v>MESES</v>
          </cell>
          <cell r="M217" t="str">
            <v>Selección Directa</v>
          </cell>
          <cell r="N217" t="str">
            <v>FINAGRO</v>
          </cell>
          <cell r="O217">
            <v>29750000</v>
          </cell>
          <cell r="Q217">
            <v>29750000</v>
          </cell>
          <cell r="R217">
            <v>29750000</v>
          </cell>
          <cell r="W217" t="str">
            <v>NO</v>
          </cell>
          <cell r="AC217" t="str">
            <v>NO</v>
          </cell>
          <cell r="AE217" t="str">
            <v>Bogotá D.C.</v>
          </cell>
          <cell r="AI217" t="str">
            <v>Si</v>
          </cell>
          <cell r="AJ217" t="str">
            <v>Contratado</v>
          </cell>
        </row>
        <row r="218">
          <cell r="E218" t="str">
            <v>La presente Orden de Servicio tiene como objeto la prestación de servicios profesional de capacitación, a través de formación especializada en técnica estadística aplicada utilizando Microsoft Excel, para la Gerencia de Control Interno de FINAGRO, en el marco del programa de Formación Empresarial.</v>
          </cell>
          <cell r="F218" t="str">
            <v>La presente Orden de Servicio tiene como objeto la prestación de servicios profesional de capacitación, a través de formación especializada en técnica estadística aplicada utilizando Microsoft Excel, para la Gerencia de Control Interno de FINAGRO, en el marco del programa de Formación Empresarial.</v>
          </cell>
          <cell r="G218">
            <v>7</v>
          </cell>
          <cell r="I218">
            <v>7</v>
          </cell>
          <cell r="K218">
            <v>3</v>
          </cell>
          <cell r="L218" t="str">
            <v>MESES</v>
          </cell>
          <cell r="M218" t="str">
            <v>Selección Directa</v>
          </cell>
          <cell r="N218" t="str">
            <v>FINAGRO</v>
          </cell>
          <cell r="O218">
            <v>12500000</v>
          </cell>
          <cell r="Q218">
            <v>12500000</v>
          </cell>
          <cell r="R218">
            <v>12500000</v>
          </cell>
          <cell r="W218" t="str">
            <v>NO</v>
          </cell>
          <cell r="AC218" t="str">
            <v>NO</v>
          </cell>
          <cell r="AE218" t="str">
            <v>Bogotá D.C.</v>
          </cell>
          <cell r="AI218" t="str">
            <v>Si</v>
          </cell>
          <cell r="AJ218" t="str">
            <v>Contratado</v>
          </cell>
        </row>
        <row r="219">
          <cell r="E219" t="str">
            <v>La presente Orden tiene por objeto prestar los servicios de soporte técnico, mantenimiento y desarrollo de nuevas funcionalidades y/o ajustes a las funcionalidades existentes en del “Software Decisión”, que permita el mejoramiento del desempeño técnico, funcional y tecnológico de este.</v>
          </cell>
          <cell r="F219" t="str">
            <v>La presente Orden tiene por objeto prestar los servicios de soporte técnico, mantenimiento y desarrollo de nuevas funcionalidades y/o ajustes a las funcionalidades existentes en del “Software Decisión”, que permita el mejoramiento del desempeño técnico, funcional y tecnológico de este.</v>
          </cell>
          <cell r="G219">
            <v>7</v>
          </cell>
          <cell r="I219">
            <v>7</v>
          </cell>
          <cell r="M219" t="str">
            <v>Selección Directa</v>
          </cell>
          <cell r="N219" t="str">
            <v>FINAGRO</v>
          </cell>
          <cell r="O219">
            <v>53578560</v>
          </cell>
          <cell r="Q219">
            <v>53578560</v>
          </cell>
          <cell r="T219" t="str">
            <v>SI</v>
          </cell>
          <cell r="W219" t="str">
            <v>NO</v>
          </cell>
          <cell r="AC219" t="str">
            <v>NO</v>
          </cell>
          <cell r="AE219" t="str">
            <v>Bogotá D.C.</v>
          </cell>
          <cell r="AI219" t="str">
            <v>Si</v>
          </cell>
          <cell r="AJ219" t="str">
            <v>Contratado</v>
          </cell>
        </row>
        <row r="220">
          <cell r="E220" t="str">
            <v>La presente Orden tiene por objeto prestar los servicios profesionales para realizar una auditoría a los modelos de evaluación del Riesgo de Crédito de Finagro.</v>
          </cell>
          <cell r="F220" t="str">
            <v>La presente Orden tiene por objeto prestar los servicios profesionales para realizar una auditoría a los modelos de evaluación del Riesgo de Crédito de Finagro.</v>
          </cell>
          <cell r="G220">
            <v>7</v>
          </cell>
          <cell r="I220">
            <v>7</v>
          </cell>
          <cell r="K220">
            <v>3</v>
          </cell>
          <cell r="L220" t="str">
            <v>MESES</v>
          </cell>
          <cell r="M220" t="str">
            <v>Selección Directa</v>
          </cell>
          <cell r="N220" t="str">
            <v>FINAGRO</v>
          </cell>
          <cell r="O220">
            <v>20230000</v>
          </cell>
          <cell r="Q220">
            <v>20230000</v>
          </cell>
          <cell r="R220">
            <v>20230000</v>
          </cell>
          <cell r="W220" t="str">
            <v>NO</v>
          </cell>
          <cell r="AC220" t="str">
            <v>NO</v>
          </cell>
          <cell r="AE220" t="str">
            <v>Bogotá D.C.</v>
          </cell>
          <cell r="AI220" t="str">
            <v>Si</v>
          </cell>
          <cell r="AJ220" t="str">
            <v>Contratado</v>
          </cell>
        </row>
        <row r="221">
          <cell r="E221" t="str">
            <v>La presente Orden de Servicio tiene como objeto la vinculación comercial de FINAGRO, a través de la prestación del servicio de creación de un micrositio en la página web de Croper S.A.S., con la finalidad de socializar el portafolio de los productos y servicios de FINAGRO entre los usuarios que visitan la página web.</v>
          </cell>
          <cell r="F221" t="str">
            <v>La presente Orden de Servicio tiene como objeto la vinculación comercial de FINAGRO, a través de la prestación del servicio de creación de un micrositio en la página web de Croper S.A.S., con la finalidad de socializar el portafolio de los productos y servicios de FINAGRO entre los usuarios que visitan la página web.</v>
          </cell>
          <cell r="G221">
            <v>8</v>
          </cell>
          <cell r="I221">
            <v>8</v>
          </cell>
          <cell r="K221">
            <v>4</v>
          </cell>
          <cell r="L221" t="str">
            <v>MESES</v>
          </cell>
          <cell r="M221" t="str">
            <v>Selección Directa</v>
          </cell>
          <cell r="N221" t="str">
            <v>FINAGRO</v>
          </cell>
          <cell r="O221">
            <v>20000000</v>
          </cell>
          <cell r="Q221">
            <v>20000000</v>
          </cell>
          <cell r="R221">
            <v>20000000</v>
          </cell>
          <cell r="T221" t="str">
            <v>NO</v>
          </cell>
          <cell r="W221" t="str">
            <v>NO</v>
          </cell>
          <cell r="AC221" t="str">
            <v>NO</v>
          </cell>
          <cell r="AE221" t="str">
            <v>Bogotá D.C.</v>
          </cell>
          <cell r="AI221" t="str">
            <v>Si</v>
          </cell>
          <cell r="AJ221" t="str">
            <v>Contratado</v>
          </cell>
        </row>
        <row r="222">
          <cell r="E222" t="str">
            <v>La presente Orden de Servicio tiene como objeto vinculación comercial de FINAGRO como copatrocinador en el foro "Revitalizando el Campo: Calidad de Vida y Turismo Rural", organizado por el periódico La PATRIA.</v>
          </cell>
          <cell r="F222" t="str">
            <v>La presente Orden de Servicio tiene como objeto vinculación comercial de FINAGRO como copatrocinador en el foro "Revitalizando el Campo: Calidad de Vida y Turismo Rural", organizado por el periódico La PATRIA.</v>
          </cell>
          <cell r="G222">
            <v>8</v>
          </cell>
          <cell r="I222">
            <v>8</v>
          </cell>
          <cell r="K222">
            <v>4</v>
          </cell>
          <cell r="L222" t="str">
            <v>MESES</v>
          </cell>
          <cell r="M222" t="str">
            <v>Selección Directa</v>
          </cell>
          <cell r="N222" t="str">
            <v>FINAGRO</v>
          </cell>
          <cell r="O222">
            <v>25000000</v>
          </cell>
          <cell r="Q222">
            <v>25000000</v>
          </cell>
          <cell r="R222">
            <v>25000000</v>
          </cell>
          <cell r="T222" t="str">
            <v>NO</v>
          </cell>
          <cell r="W222" t="str">
            <v>NO</v>
          </cell>
          <cell r="AC222" t="str">
            <v>NO</v>
          </cell>
          <cell r="AE222" t="str">
            <v>Bogotá D.C.</v>
          </cell>
          <cell r="AI222" t="str">
            <v>Si</v>
          </cell>
          <cell r="AJ222" t="str">
            <v>Contratado</v>
          </cell>
        </row>
        <row r="224">
          <cell r="Q224">
            <v>40772449818.950005</v>
          </cell>
        </row>
      </sheetData>
      <sheetData sheetId="3" refreshError="1"/>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Hisnardo Toledo Suárez" id="{BC57FAFF-B913-40F3-9A08-2B9B08EF843C}" userId="S::htoledo@finagro.com.co::ca41cf17-84a5-47d4-931d-c3cd18bf8dd3"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90" dT="2024-01-17T13:43:37.69" personId="{BC57FAFF-B913-40F3-9A08-2B9B08EF843C}" id="{E9B15076-9226-416B-8871-3743B697B295}">
    <text>Se podrían hacer en una única contratación?</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jaramirez@finagro.com.co" TargetMode="External"/><Relationship Id="rId21" Type="http://schemas.openxmlformats.org/officeDocument/2006/relationships/hyperlink" Target="mailto:dleano@finagro.com.co" TargetMode="External"/><Relationship Id="rId42" Type="http://schemas.openxmlformats.org/officeDocument/2006/relationships/hyperlink" Target="mailto:htoledo@finagro.com.co" TargetMode="External"/><Relationship Id="rId63" Type="http://schemas.openxmlformats.org/officeDocument/2006/relationships/hyperlink" Target="mailto:gdelaossa@finagro.com.co" TargetMode="External"/><Relationship Id="rId84" Type="http://schemas.openxmlformats.org/officeDocument/2006/relationships/hyperlink" Target="mailto:jaramirez@finagro.com.co" TargetMode="External"/><Relationship Id="rId138" Type="http://schemas.openxmlformats.org/officeDocument/2006/relationships/hyperlink" Target="mailto:jaramirez@finagro.com.co" TargetMode="External"/><Relationship Id="rId107" Type="http://schemas.openxmlformats.org/officeDocument/2006/relationships/hyperlink" Target="mailto:jaramirez@finagro.com.co" TargetMode="External"/><Relationship Id="rId11" Type="http://schemas.openxmlformats.org/officeDocument/2006/relationships/hyperlink" Target="mailto:jaramirez@finagro.com.co" TargetMode="External"/><Relationship Id="rId32" Type="http://schemas.openxmlformats.org/officeDocument/2006/relationships/hyperlink" Target="mailto:dleano@finagro.com.co" TargetMode="External"/><Relationship Id="rId37" Type="http://schemas.openxmlformats.org/officeDocument/2006/relationships/hyperlink" Target="mailto:dleano@finagro.com.co" TargetMode="External"/><Relationship Id="rId53" Type="http://schemas.openxmlformats.org/officeDocument/2006/relationships/hyperlink" Target="mailto:oeanzola@finagro.com.co" TargetMode="External"/><Relationship Id="rId58" Type="http://schemas.openxmlformats.org/officeDocument/2006/relationships/hyperlink" Target="mailto:jaramirez@finagro.com.co" TargetMode="External"/><Relationship Id="rId74" Type="http://schemas.openxmlformats.org/officeDocument/2006/relationships/hyperlink" Target="mailto:jaramirez@finagro.com.co" TargetMode="External"/><Relationship Id="rId79" Type="http://schemas.openxmlformats.org/officeDocument/2006/relationships/hyperlink" Target="mailto:jaramirez@finagro.com.co" TargetMode="External"/><Relationship Id="rId102" Type="http://schemas.openxmlformats.org/officeDocument/2006/relationships/hyperlink" Target="mailto:jaramirez@finagro.com.co" TargetMode="External"/><Relationship Id="rId123" Type="http://schemas.openxmlformats.org/officeDocument/2006/relationships/hyperlink" Target="mailto:jaramirez@finagro.com.co" TargetMode="External"/><Relationship Id="rId128" Type="http://schemas.openxmlformats.org/officeDocument/2006/relationships/hyperlink" Target="mailto:jaramirez@finagro.com.co" TargetMode="External"/><Relationship Id="rId5" Type="http://schemas.openxmlformats.org/officeDocument/2006/relationships/hyperlink" Target="mailto:amondragon@finagro.com.co" TargetMode="External"/><Relationship Id="rId90" Type="http://schemas.openxmlformats.org/officeDocument/2006/relationships/hyperlink" Target="mailto:jaramirez@finagro.com.co" TargetMode="External"/><Relationship Id="rId95" Type="http://schemas.openxmlformats.org/officeDocument/2006/relationships/hyperlink" Target="mailto:jaramirez@finagro.com.co" TargetMode="External"/><Relationship Id="rId22" Type="http://schemas.openxmlformats.org/officeDocument/2006/relationships/hyperlink" Target="mailto:dleano@finagro.com.co" TargetMode="External"/><Relationship Id="rId27" Type="http://schemas.openxmlformats.org/officeDocument/2006/relationships/hyperlink" Target="mailto:dleano@finagro.com.co" TargetMode="External"/><Relationship Id="rId43" Type="http://schemas.openxmlformats.org/officeDocument/2006/relationships/hyperlink" Target="mailto:smonroy@finagro.com.co" TargetMode="External"/><Relationship Id="rId48" Type="http://schemas.openxmlformats.org/officeDocument/2006/relationships/hyperlink" Target="mailto:esanchez@finagro.com.co" TargetMode="External"/><Relationship Id="rId64" Type="http://schemas.openxmlformats.org/officeDocument/2006/relationships/hyperlink" Target="mailto:gdelaossa@finagro.com.co" TargetMode="External"/><Relationship Id="rId69" Type="http://schemas.openxmlformats.org/officeDocument/2006/relationships/hyperlink" Target="mailto:bwmorales@finagro.com.co" TargetMode="External"/><Relationship Id="rId113" Type="http://schemas.openxmlformats.org/officeDocument/2006/relationships/hyperlink" Target="mailto:jaramirez@finagro.com.co" TargetMode="External"/><Relationship Id="rId118" Type="http://schemas.openxmlformats.org/officeDocument/2006/relationships/hyperlink" Target="mailto:jaramirez@finagro.com.co" TargetMode="External"/><Relationship Id="rId134" Type="http://schemas.openxmlformats.org/officeDocument/2006/relationships/hyperlink" Target="mailto:jaramirez@finagro.com.co" TargetMode="External"/><Relationship Id="rId139" Type="http://schemas.openxmlformats.org/officeDocument/2006/relationships/printerSettings" Target="../printerSettings/printerSettings1.bin"/><Relationship Id="rId80" Type="http://schemas.openxmlformats.org/officeDocument/2006/relationships/hyperlink" Target="mailto:jaramirez@finagro.com.co" TargetMode="External"/><Relationship Id="rId85" Type="http://schemas.openxmlformats.org/officeDocument/2006/relationships/hyperlink" Target="mailto:jaramirez@finagro.com.co" TargetMode="External"/><Relationship Id="rId12" Type="http://schemas.openxmlformats.org/officeDocument/2006/relationships/hyperlink" Target="mailto:jaramirez@finagro.com.co" TargetMode="External"/><Relationship Id="rId17" Type="http://schemas.openxmlformats.org/officeDocument/2006/relationships/hyperlink" Target="mailto:dleano@finagro.com.co" TargetMode="External"/><Relationship Id="rId33" Type="http://schemas.openxmlformats.org/officeDocument/2006/relationships/hyperlink" Target="mailto:dleano@finagro.com.co" TargetMode="External"/><Relationship Id="rId38" Type="http://schemas.openxmlformats.org/officeDocument/2006/relationships/hyperlink" Target="mailto:dleano@finagro.com.co" TargetMode="External"/><Relationship Id="rId59" Type="http://schemas.openxmlformats.org/officeDocument/2006/relationships/hyperlink" Target="mailto:gdelaossa@finagro.com.co" TargetMode="External"/><Relationship Id="rId103" Type="http://schemas.openxmlformats.org/officeDocument/2006/relationships/hyperlink" Target="mailto:jaramirez@finagro.com.co" TargetMode="External"/><Relationship Id="rId108" Type="http://schemas.openxmlformats.org/officeDocument/2006/relationships/hyperlink" Target="mailto:jaramirez@finagro.com.co" TargetMode="External"/><Relationship Id="rId124" Type="http://schemas.openxmlformats.org/officeDocument/2006/relationships/hyperlink" Target="mailto:jaramirez@finagro.com.co" TargetMode="External"/><Relationship Id="rId129" Type="http://schemas.openxmlformats.org/officeDocument/2006/relationships/hyperlink" Target="mailto:jaramirez@finagro.com.co" TargetMode="External"/><Relationship Id="rId54" Type="http://schemas.openxmlformats.org/officeDocument/2006/relationships/hyperlink" Target="mailto:oeanzola@finagro.com.co" TargetMode="External"/><Relationship Id="rId70" Type="http://schemas.openxmlformats.org/officeDocument/2006/relationships/hyperlink" Target="mailto:jaramirez@finagro.com.co" TargetMode="External"/><Relationship Id="rId75" Type="http://schemas.openxmlformats.org/officeDocument/2006/relationships/hyperlink" Target="mailto:jaramirez@finagro.com.co" TargetMode="External"/><Relationship Id="rId91" Type="http://schemas.openxmlformats.org/officeDocument/2006/relationships/hyperlink" Target="mailto:jaramirez@finagro.com.co" TargetMode="External"/><Relationship Id="rId96" Type="http://schemas.openxmlformats.org/officeDocument/2006/relationships/hyperlink" Target="mailto:jaramirez@finagro.com.co" TargetMode="External"/><Relationship Id="rId140" Type="http://schemas.openxmlformats.org/officeDocument/2006/relationships/drawing" Target="../drawings/drawing1.xml"/><Relationship Id="rId1" Type="http://schemas.openxmlformats.org/officeDocument/2006/relationships/hyperlink" Target="mailto:JVILLA@FINAGRO.COM.CO" TargetMode="External"/><Relationship Id="rId6" Type="http://schemas.openxmlformats.org/officeDocument/2006/relationships/hyperlink" Target="mailto:jrestrepo@finagro.com.co" TargetMode="External"/><Relationship Id="rId23" Type="http://schemas.openxmlformats.org/officeDocument/2006/relationships/hyperlink" Target="mailto:dleano@finagro.com.co" TargetMode="External"/><Relationship Id="rId28" Type="http://schemas.openxmlformats.org/officeDocument/2006/relationships/hyperlink" Target="mailto:dleano@finagro.com.co" TargetMode="External"/><Relationship Id="rId49" Type="http://schemas.openxmlformats.org/officeDocument/2006/relationships/hyperlink" Target="mailto:gdelaossa@finagro.com.co" TargetMode="External"/><Relationship Id="rId114" Type="http://schemas.openxmlformats.org/officeDocument/2006/relationships/hyperlink" Target="mailto:jaramirez@finagro.com.co" TargetMode="External"/><Relationship Id="rId119" Type="http://schemas.openxmlformats.org/officeDocument/2006/relationships/hyperlink" Target="mailto:jaramirez@finagro.com.co" TargetMode="External"/><Relationship Id="rId44" Type="http://schemas.openxmlformats.org/officeDocument/2006/relationships/hyperlink" Target="mailto:mberrio@finagro.com.co" TargetMode="External"/><Relationship Id="rId60" Type="http://schemas.openxmlformats.org/officeDocument/2006/relationships/hyperlink" Target="mailto:gdelaossa@finagro.com.co" TargetMode="External"/><Relationship Id="rId65" Type="http://schemas.openxmlformats.org/officeDocument/2006/relationships/hyperlink" Target="mailto:jaramirez@finagro.com.co" TargetMode="External"/><Relationship Id="rId81" Type="http://schemas.openxmlformats.org/officeDocument/2006/relationships/hyperlink" Target="mailto:jaramirez@finagro.com.co" TargetMode="External"/><Relationship Id="rId86" Type="http://schemas.openxmlformats.org/officeDocument/2006/relationships/hyperlink" Target="mailto:jaramirez@finagro.com.co" TargetMode="External"/><Relationship Id="rId130" Type="http://schemas.openxmlformats.org/officeDocument/2006/relationships/hyperlink" Target="mailto:jaramirez@finagro.com.co" TargetMode="External"/><Relationship Id="rId135" Type="http://schemas.openxmlformats.org/officeDocument/2006/relationships/hyperlink" Target="mailto:jaramirez@finagro.com.co" TargetMode="External"/><Relationship Id="rId13" Type="http://schemas.openxmlformats.org/officeDocument/2006/relationships/hyperlink" Target="mailto:jaramirez@finagro.com.co" TargetMode="External"/><Relationship Id="rId18" Type="http://schemas.openxmlformats.org/officeDocument/2006/relationships/hyperlink" Target="mailto:dleano@finagro.com.co" TargetMode="External"/><Relationship Id="rId39" Type="http://schemas.openxmlformats.org/officeDocument/2006/relationships/hyperlink" Target="mailto:acarvajals@finagro.com.co" TargetMode="External"/><Relationship Id="rId109" Type="http://schemas.openxmlformats.org/officeDocument/2006/relationships/hyperlink" Target="mailto:jaramirez@finagro.com.co" TargetMode="External"/><Relationship Id="rId34" Type="http://schemas.openxmlformats.org/officeDocument/2006/relationships/hyperlink" Target="mailto:dleano@finagro.com.co" TargetMode="External"/><Relationship Id="rId50" Type="http://schemas.openxmlformats.org/officeDocument/2006/relationships/hyperlink" Target="mailto:jvilla@finagro.com.co" TargetMode="External"/><Relationship Id="rId55" Type="http://schemas.openxmlformats.org/officeDocument/2006/relationships/hyperlink" Target="mailto:bwmorales@finagro.com.co" TargetMode="External"/><Relationship Id="rId76" Type="http://schemas.openxmlformats.org/officeDocument/2006/relationships/hyperlink" Target="mailto:jaramirez@finagro.com.co" TargetMode="External"/><Relationship Id="rId97" Type="http://schemas.openxmlformats.org/officeDocument/2006/relationships/hyperlink" Target="mailto:jaramirez@finagro.com.co" TargetMode="External"/><Relationship Id="rId104" Type="http://schemas.openxmlformats.org/officeDocument/2006/relationships/hyperlink" Target="mailto:jaramirez@finagro.com.co" TargetMode="External"/><Relationship Id="rId120" Type="http://schemas.openxmlformats.org/officeDocument/2006/relationships/hyperlink" Target="mailto:jaramirez@finagro.com.co" TargetMode="External"/><Relationship Id="rId125" Type="http://schemas.openxmlformats.org/officeDocument/2006/relationships/hyperlink" Target="mailto:jaramirez@finagro.com.co" TargetMode="External"/><Relationship Id="rId141" Type="http://schemas.openxmlformats.org/officeDocument/2006/relationships/vmlDrawing" Target="../drawings/vmlDrawing1.vml"/><Relationship Id="rId7" Type="http://schemas.openxmlformats.org/officeDocument/2006/relationships/hyperlink" Target="mailto:mreyes@finagro.com.co" TargetMode="External"/><Relationship Id="rId71" Type="http://schemas.openxmlformats.org/officeDocument/2006/relationships/hyperlink" Target="mailto:jaramirez@finagro.com.co" TargetMode="External"/><Relationship Id="rId92" Type="http://schemas.openxmlformats.org/officeDocument/2006/relationships/hyperlink" Target="mailto:jaramirez@finagro.com.co" TargetMode="External"/><Relationship Id="rId2" Type="http://schemas.openxmlformats.org/officeDocument/2006/relationships/hyperlink" Target="mailto:mgiraldo@finagro.com.co" TargetMode="External"/><Relationship Id="rId29" Type="http://schemas.openxmlformats.org/officeDocument/2006/relationships/hyperlink" Target="mailto:dleano@finagro.com.co" TargetMode="External"/><Relationship Id="rId24" Type="http://schemas.openxmlformats.org/officeDocument/2006/relationships/hyperlink" Target="mailto:dleano@finagro.com.co" TargetMode="External"/><Relationship Id="rId40" Type="http://schemas.openxmlformats.org/officeDocument/2006/relationships/hyperlink" Target="mailto:acarvajals@finagro.com.co" TargetMode="External"/><Relationship Id="rId45" Type="http://schemas.openxmlformats.org/officeDocument/2006/relationships/hyperlink" Target="mailto:mberrio@finagro.com.co" TargetMode="External"/><Relationship Id="rId66" Type="http://schemas.openxmlformats.org/officeDocument/2006/relationships/hyperlink" Target="mailto:bwmorales@finagro.com.co" TargetMode="External"/><Relationship Id="rId87" Type="http://schemas.openxmlformats.org/officeDocument/2006/relationships/hyperlink" Target="mailto:jaramirez@finagro.com.co" TargetMode="External"/><Relationship Id="rId110" Type="http://schemas.openxmlformats.org/officeDocument/2006/relationships/hyperlink" Target="mailto:jaramirez@finagro.com.co" TargetMode="External"/><Relationship Id="rId115" Type="http://schemas.openxmlformats.org/officeDocument/2006/relationships/hyperlink" Target="mailto:jaramirez@finagro.com.co" TargetMode="External"/><Relationship Id="rId131" Type="http://schemas.openxmlformats.org/officeDocument/2006/relationships/hyperlink" Target="mailto:jaramirez@finagro.com.co" TargetMode="External"/><Relationship Id="rId136" Type="http://schemas.openxmlformats.org/officeDocument/2006/relationships/hyperlink" Target="mailto:jaramirez@finagro.com.co" TargetMode="External"/><Relationship Id="rId61" Type="http://schemas.openxmlformats.org/officeDocument/2006/relationships/hyperlink" Target="mailto:gdelaossa@finagro.com.co" TargetMode="External"/><Relationship Id="rId82" Type="http://schemas.openxmlformats.org/officeDocument/2006/relationships/hyperlink" Target="mailto:jaramirez@finagro.com.co" TargetMode="External"/><Relationship Id="rId19" Type="http://schemas.openxmlformats.org/officeDocument/2006/relationships/hyperlink" Target="mailto:dleano@finagro.com.co" TargetMode="External"/><Relationship Id="rId14" Type="http://schemas.openxmlformats.org/officeDocument/2006/relationships/hyperlink" Target="mailto:jaramirez@finagro.com.co" TargetMode="External"/><Relationship Id="rId30" Type="http://schemas.openxmlformats.org/officeDocument/2006/relationships/hyperlink" Target="mailto:dleano@finagro.com.co" TargetMode="External"/><Relationship Id="rId35" Type="http://schemas.openxmlformats.org/officeDocument/2006/relationships/hyperlink" Target="mailto:dleano@finagro.com.co" TargetMode="External"/><Relationship Id="rId56" Type="http://schemas.openxmlformats.org/officeDocument/2006/relationships/hyperlink" Target="mailto:csarmiento@finagro.com.co" TargetMode="External"/><Relationship Id="rId77" Type="http://schemas.openxmlformats.org/officeDocument/2006/relationships/hyperlink" Target="mailto:jaramirez@finagro.com.co" TargetMode="External"/><Relationship Id="rId100" Type="http://schemas.openxmlformats.org/officeDocument/2006/relationships/hyperlink" Target="mailto:jaramirez@finagro.com.co" TargetMode="External"/><Relationship Id="rId105" Type="http://schemas.openxmlformats.org/officeDocument/2006/relationships/hyperlink" Target="mailto:jaramirez@finagro.com.co" TargetMode="External"/><Relationship Id="rId126" Type="http://schemas.openxmlformats.org/officeDocument/2006/relationships/hyperlink" Target="mailto:jaramirez@finagro.com.co" TargetMode="External"/><Relationship Id="rId8" Type="http://schemas.openxmlformats.org/officeDocument/2006/relationships/hyperlink" Target="mailto:mreyes@finagro.com.co" TargetMode="External"/><Relationship Id="rId51" Type="http://schemas.openxmlformats.org/officeDocument/2006/relationships/hyperlink" Target="mailto:dleano@finagro.com.co" TargetMode="External"/><Relationship Id="rId72" Type="http://schemas.openxmlformats.org/officeDocument/2006/relationships/hyperlink" Target="mailto:jaramirez@finagro.com.co" TargetMode="External"/><Relationship Id="rId93" Type="http://schemas.openxmlformats.org/officeDocument/2006/relationships/hyperlink" Target="mailto:jaramirez@finagro.com.co" TargetMode="External"/><Relationship Id="rId98" Type="http://schemas.openxmlformats.org/officeDocument/2006/relationships/hyperlink" Target="mailto:jaramirez@finagro.com.co" TargetMode="External"/><Relationship Id="rId121" Type="http://schemas.openxmlformats.org/officeDocument/2006/relationships/hyperlink" Target="mailto:jaramirez@finagro.com.co" TargetMode="External"/><Relationship Id="rId142" Type="http://schemas.openxmlformats.org/officeDocument/2006/relationships/comments" Target="../comments1.xml"/><Relationship Id="rId3" Type="http://schemas.openxmlformats.org/officeDocument/2006/relationships/hyperlink" Target="mailto:oeanzola@finagro.com.co" TargetMode="External"/><Relationship Id="rId25" Type="http://schemas.openxmlformats.org/officeDocument/2006/relationships/hyperlink" Target="mailto:dleano@finagro.com.co" TargetMode="External"/><Relationship Id="rId46" Type="http://schemas.openxmlformats.org/officeDocument/2006/relationships/hyperlink" Target="mailto:lgonzalez@finagro.com.co" TargetMode="External"/><Relationship Id="rId67" Type="http://schemas.openxmlformats.org/officeDocument/2006/relationships/hyperlink" Target="mailto:bwmorales@finagro.com.co" TargetMode="External"/><Relationship Id="rId116" Type="http://schemas.openxmlformats.org/officeDocument/2006/relationships/hyperlink" Target="mailto:jaramirez@finagro.com.co" TargetMode="External"/><Relationship Id="rId137" Type="http://schemas.openxmlformats.org/officeDocument/2006/relationships/hyperlink" Target="mailto:jaramirez@finagro.com.co" TargetMode="External"/><Relationship Id="rId20" Type="http://schemas.openxmlformats.org/officeDocument/2006/relationships/hyperlink" Target="mailto:dleano@finagro.com.co" TargetMode="External"/><Relationship Id="rId41" Type="http://schemas.openxmlformats.org/officeDocument/2006/relationships/hyperlink" Target="mailto:acarvajals@finagro.com.co" TargetMode="External"/><Relationship Id="rId62" Type="http://schemas.openxmlformats.org/officeDocument/2006/relationships/hyperlink" Target="mailto:gdelaossa@finagro.com.co" TargetMode="External"/><Relationship Id="rId83" Type="http://schemas.openxmlformats.org/officeDocument/2006/relationships/hyperlink" Target="mailto:jaramirez@finagro.com.co" TargetMode="External"/><Relationship Id="rId88" Type="http://schemas.openxmlformats.org/officeDocument/2006/relationships/hyperlink" Target="mailto:jaramirez@finagro.com.co" TargetMode="External"/><Relationship Id="rId111" Type="http://schemas.openxmlformats.org/officeDocument/2006/relationships/hyperlink" Target="mailto:jaramirez@finagro.com.co" TargetMode="External"/><Relationship Id="rId132" Type="http://schemas.openxmlformats.org/officeDocument/2006/relationships/hyperlink" Target="mailto:jaramirez@finagro.com.co" TargetMode="External"/><Relationship Id="rId15" Type="http://schemas.openxmlformats.org/officeDocument/2006/relationships/hyperlink" Target="mailto:jaramirez@finagro.com.co" TargetMode="External"/><Relationship Id="rId36" Type="http://schemas.openxmlformats.org/officeDocument/2006/relationships/hyperlink" Target="mailto:dleano@finagro.com.co" TargetMode="External"/><Relationship Id="rId57" Type="http://schemas.openxmlformats.org/officeDocument/2006/relationships/hyperlink" Target="mailto:jaramirez@finagro.com.co" TargetMode="External"/><Relationship Id="rId106" Type="http://schemas.openxmlformats.org/officeDocument/2006/relationships/hyperlink" Target="mailto:jaramirez@finagro.com.co" TargetMode="External"/><Relationship Id="rId127" Type="http://schemas.openxmlformats.org/officeDocument/2006/relationships/hyperlink" Target="mailto:jaramirez@finagro.com.co" TargetMode="External"/><Relationship Id="rId10" Type="http://schemas.openxmlformats.org/officeDocument/2006/relationships/hyperlink" Target="mailto:jrestrepo@finagro.com.co" TargetMode="External"/><Relationship Id="rId31" Type="http://schemas.openxmlformats.org/officeDocument/2006/relationships/hyperlink" Target="mailto:dleano@finagro.com.co" TargetMode="External"/><Relationship Id="rId52" Type="http://schemas.openxmlformats.org/officeDocument/2006/relationships/hyperlink" Target="mailto:dleano@finagro.com.co" TargetMode="External"/><Relationship Id="rId73" Type="http://schemas.openxmlformats.org/officeDocument/2006/relationships/hyperlink" Target="mailto:jaramirez@finagro.com.co" TargetMode="External"/><Relationship Id="rId78" Type="http://schemas.openxmlformats.org/officeDocument/2006/relationships/hyperlink" Target="mailto:jaramirez@finagro.com.co" TargetMode="External"/><Relationship Id="rId94" Type="http://schemas.openxmlformats.org/officeDocument/2006/relationships/hyperlink" Target="mailto:jaramirez@finagro.com.co" TargetMode="External"/><Relationship Id="rId99" Type="http://schemas.openxmlformats.org/officeDocument/2006/relationships/hyperlink" Target="mailto:jaramirez@finagro.com.co" TargetMode="External"/><Relationship Id="rId101" Type="http://schemas.openxmlformats.org/officeDocument/2006/relationships/hyperlink" Target="mailto:jaramirez@finagro.com.co" TargetMode="External"/><Relationship Id="rId122" Type="http://schemas.openxmlformats.org/officeDocument/2006/relationships/hyperlink" Target="mailto:jaramirez@finagro.com.co" TargetMode="External"/><Relationship Id="rId143" Type="http://schemas.microsoft.com/office/2017/10/relationships/threadedComment" Target="../threadedComments/threadedComment1.xml"/><Relationship Id="rId4" Type="http://schemas.openxmlformats.org/officeDocument/2006/relationships/hyperlink" Target="mailto:oeanzola@finagro.com.co" TargetMode="External"/><Relationship Id="rId9" Type="http://schemas.openxmlformats.org/officeDocument/2006/relationships/hyperlink" Target="mailto:mreyes@finagro.com.co" TargetMode="External"/><Relationship Id="rId26" Type="http://schemas.openxmlformats.org/officeDocument/2006/relationships/hyperlink" Target="mailto:dleano@finagro.com.co" TargetMode="External"/><Relationship Id="rId47" Type="http://schemas.openxmlformats.org/officeDocument/2006/relationships/hyperlink" Target="mailto:lgonzalez@finagro.com.co" TargetMode="External"/><Relationship Id="rId68" Type="http://schemas.openxmlformats.org/officeDocument/2006/relationships/hyperlink" Target="mailto:bwmorales@finagro.com.co" TargetMode="External"/><Relationship Id="rId89" Type="http://schemas.openxmlformats.org/officeDocument/2006/relationships/hyperlink" Target="mailto:jaramirez@finagro.com.co" TargetMode="External"/><Relationship Id="rId112" Type="http://schemas.openxmlformats.org/officeDocument/2006/relationships/hyperlink" Target="mailto:jaramirez@finagro.com.co" TargetMode="External"/><Relationship Id="rId133" Type="http://schemas.openxmlformats.org/officeDocument/2006/relationships/hyperlink" Target="mailto:jaramirez@finagro.com.co" TargetMode="External"/><Relationship Id="rId16" Type="http://schemas.openxmlformats.org/officeDocument/2006/relationships/hyperlink" Target="mailto:jvilla@finagro.com.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56EC3-099E-4296-B47B-C4009D8E2BA3}">
  <dimension ref="A1:P206"/>
  <sheetViews>
    <sheetView tabSelected="1" workbookViewId="0">
      <pane ySplit="7" topLeftCell="A8" activePane="bottomLeft" state="frozen"/>
      <selection pane="bottomLeft" activeCell="O33" sqref="O33"/>
    </sheetView>
  </sheetViews>
  <sheetFormatPr baseColWidth="10" defaultColWidth="51.5703125" defaultRowHeight="15" x14ac:dyDescent="0.25"/>
  <cols>
    <col min="1" max="1" width="27.5703125" style="1" customWidth="1"/>
    <col min="2" max="2" width="40" style="2" customWidth="1"/>
    <col min="3" max="3" width="20.85546875" style="3" customWidth="1"/>
    <col min="4" max="4" width="17.85546875" style="3" customWidth="1"/>
    <col min="5" max="5" width="15" style="3" customWidth="1"/>
    <col min="6" max="6" width="21.42578125" style="3" customWidth="1"/>
    <col min="7" max="7" width="17.7109375" style="3" bestFit="1" customWidth="1"/>
    <col min="8" max="8" width="12.140625" style="3" customWidth="1"/>
    <col min="9" max="9" width="18" style="3" bestFit="1" customWidth="1"/>
    <col min="10" max="10" width="19.28515625" style="3" bestFit="1" customWidth="1"/>
    <col min="11" max="11" width="15.28515625" style="3" bestFit="1" customWidth="1"/>
    <col min="12" max="12" width="18" style="3" customWidth="1"/>
    <col min="13" max="13" width="17.5703125" style="3" bestFit="1" customWidth="1"/>
    <col min="14" max="14" width="12.28515625" style="3" bestFit="1" customWidth="1"/>
    <col min="15" max="15" width="26.5703125" style="3" customWidth="1"/>
    <col min="16" max="16" width="25.7109375" style="3" customWidth="1"/>
    <col min="17" max="16384" width="51.5703125" style="3"/>
  </cols>
  <sheetData>
    <row r="1" spans="1:16" ht="15" customHeight="1" x14ac:dyDescent="0.25">
      <c r="A1" s="37" t="s">
        <v>260</v>
      </c>
      <c r="B1" s="38"/>
      <c r="C1" s="38"/>
      <c r="D1" s="38"/>
      <c r="E1" s="38"/>
      <c r="F1" s="38"/>
      <c r="G1" s="38"/>
      <c r="H1" s="38"/>
      <c r="I1" s="38"/>
      <c r="J1" s="38"/>
      <c r="K1" s="38"/>
      <c r="L1" s="38"/>
      <c r="M1" s="38"/>
      <c r="N1" s="38"/>
      <c r="O1" s="38"/>
      <c r="P1" s="38"/>
    </row>
    <row r="2" spans="1:16" x14ac:dyDescent="0.25">
      <c r="A2" s="37"/>
      <c r="B2" s="38"/>
      <c r="C2" s="38"/>
      <c r="D2" s="38"/>
      <c r="E2" s="38"/>
      <c r="F2" s="38"/>
      <c r="G2" s="38"/>
      <c r="H2" s="38"/>
      <c r="I2" s="38"/>
      <c r="J2" s="38"/>
      <c r="K2" s="38"/>
      <c r="L2" s="38"/>
      <c r="M2" s="38"/>
      <c r="N2" s="38"/>
      <c r="O2" s="38"/>
      <c r="P2" s="38"/>
    </row>
    <row r="3" spans="1:16" x14ac:dyDescent="0.25">
      <c r="A3" s="37"/>
      <c r="B3" s="38"/>
      <c r="C3" s="38"/>
      <c r="D3" s="38"/>
      <c r="E3" s="38"/>
      <c r="F3" s="38"/>
      <c r="G3" s="38"/>
      <c r="H3" s="38"/>
      <c r="I3" s="38"/>
      <c r="J3" s="38"/>
      <c r="K3" s="38"/>
      <c r="L3" s="38"/>
      <c r="M3" s="38"/>
      <c r="N3" s="38"/>
      <c r="O3" s="38"/>
      <c r="P3" s="38"/>
    </row>
    <row r="4" spans="1:16" x14ac:dyDescent="0.25">
      <c r="A4" s="37"/>
      <c r="B4" s="38"/>
      <c r="C4" s="38"/>
      <c r="D4" s="38"/>
      <c r="E4" s="38"/>
      <c r="F4" s="38"/>
      <c r="G4" s="38"/>
      <c r="H4" s="38"/>
      <c r="I4" s="38"/>
      <c r="J4" s="38"/>
      <c r="K4" s="38"/>
      <c r="L4" s="38"/>
      <c r="M4" s="38"/>
      <c r="N4" s="38"/>
      <c r="O4" s="38"/>
      <c r="P4" s="38"/>
    </row>
    <row r="5" spans="1:16" x14ac:dyDescent="0.25">
      <c r="A5" s="37"/>
      <c r="B5" s="38"/>
      <c r="C5" s="38"/>
      <c r="D5" s="38"/>
      <c r="E5" s="38"/>
      <c r="F5" s="38"/>
      <c r="G5" s="38"/>
      <c r="H5" s="38"/>
      <c r="I5" s="38"/>
      <c r="J5" s="38"/>
      <c r="K5" s="38"/>
      <c r="L5" s="38"/>
      <c r="M5" s="38"/>
      <c r="N5" s="38"/>
      <c r="O5" s="38"/>
      <c r="P5" s="38"/>
    </row>
    <row r="6" spans="1:16" x14ac:dyDescent="0.25">
      <c r="A6" s="37"/>
      <c r="B6" s="38"/>
      <c r="C6" s="38"/>
      <c r="D6" s="38"/>
      <c r="E6" s="38"/>
      <c r="F6" s="38"/>
      <c r="G6" s="38"/>
      <c r="H6" s="38"/>
      <c r="I6" s="38"/>
      <c r="J6" s="38"/>
      <c r="K6" s="38"/>
      <c r="L6" s="38"/>
      <c r="M6" s="38"/>
      <c r="N6" s="38"/>
      <c r="O6" s="38"/>
      <c r="P6" s="38"/>
    </row>
    <row r="7" spans="1:16" ht="45" x14ac:dyDescent="0.25">
      <c r="A7" s="26" t="s">
        <v>203</v>
      </c>
      <c r="B7" s="26" t="s">
        <v>6</v>
      </c>
      <c r="C7" s="26" t="s">
        <v>261</v>
      </c>
      <c r="D7" s="26" t="s">
        <v>262</v>
      </c>
      <c r="E7" s="26" t="s">
        <v>263</v>
      </c>
      <c r="F7" s="26" t="s">
        <v>138</v>
      </c>
      <c r="G7" s="26" t="s">
        <v>139</v>
      </c>
      <c r="H7" s="26" t="s">
        <v>140</v>
      </c>
      <c r="I7" s="26" t="s">
        <v>141</v>
      </c>
      <c r="J7" s="26" t="s">
        <v>142</v>
      </c>
      <c r="K7" s="26" t="s">
        <v>143</v>
      </c>
      <c r="L7" s="26" t="s">
        <v>229</v>
      </c>
      <c r="M7" s="26" t="s">
        <v>144</v>
      </c>
      <c r="N7" s="26" t="s">
        <v>145</v>
      </c>
      <c r="O7" s="26" t="s">
        <v>146</v>
      </c>
      <c r="P7" s="26" t="s">
        <v>314</v>
      </c>
    </row>
    <row r="8" spans="1:16" ht="60" x14ac:dyDescent="0.25">
      <c r="A8" s="28">
        <v>72154066</v>
      </c>
      <c r="B8" s="45" t="s">
        <v>110</v>
      </c>
      <c r="C8" s="5" t="s">
        <v>217</v>
      </c>
      <c r="D8" s="5" t="s">
        <v>217</v>
      </c>
      <c r="E8" s="46">
        <v>4</v>
      </c>
      <c r="F8" s="5" t="s">
        <v>147</v>
      </c>
      <c r="G8" s="24" t="s">
        <v>226</v>
      </c>
      <c r="H8" s="7" t="s">
        <v>228</v>
      </c>
      <c r="I8" s="6">
        <v>47887591</v>
      </c>
      <c r="J8" s="6">
        <v>47887591</v>
      </c>
      <c r="K8" s="5" t="s">
        <v>148</v>
      </c>
      <c r="L8" s="7" t="s">
        <v>230</v>
      </c>
      <c r="M8" s="7" t="s">
        <v>174</v>
      </c>
      <c r="N8" s="7">
        <v>3203377</v>
      </c>
      <c r="O8" s="5" t="s">
        <v>175</v>
      </c>
      <c r="P8" s="7" t="s">
        <v>315</v>
      </c>
    </row>
    <row r="9" spans="1:16" ht="60" x14ac:dyDescent="0.25">
      <c r="A9" s="17">
        <v>78181703</v>
      </c>
      <c r="B9" s="4" t="s">
        <v>128</v>
      </c>
      <c r="C9" s="8" t="s">
        <v>218</v>
      </c>
      <c r="D9" s="8" t="s">
        <v>218</v>
      </c>
      <c r="E9" s="13">
        <v>12</v>
      </c>
      <c r="F9" s="8" t="s">
        <v>147</v>
      </c>
      <c r="G9" s="24" t="s">
        <v>226</v>
      </c>
      <c r="H9" s="7" t="s">
        <v>228</v>
      </c>
      <c r="I9" s="10">
        <v>11238558</v>
      </c>
      <c r="J9" s="10">
        <v>5619279</v>
      </c>
      <c r="K9" s="8" t="s">
        <v>148</v>
      </c>
      <c r="L9" s="7" t="s">
        <v>230</v>
      </c>
      <c r="M9" s="7" t="s">
        <v>174</v>
      </c>
      <c r="N9" s="7">
        <v>3203377</v>
      </c>
      <c r="O9" s="5" t="s">
        <v>175</v>
      </c>
      <c r="P9" s="7" t="s">
        <v>315</v>
      </c>
    </row>
    <row r="10" spans="1:16" ht="60" x14ac:dyDescent="0.25">
      <c r="A10" s="17">
        <v>80101511</v>
      </c>
      <c r="B10" s="4" t="s">
        <v>123</v>
      </c>
      <c r="C10" s="8" t="s">
        <v>219</v>
      </c>
      <c r="D10" s="20" t="s">
        <v>220</v>
      </c>
      <c r="E10" s="13">
        <v>4</v>
      </c>
      <c r="F10" s="8" t="s">
        <v>147</v>
      </c>
      <c r="G10" s="24" t="s">
        <v>226</v>
      </c>
      <c r="H10" s="7" t="s">
        <v>228</v>
      </c>
      <c r="I10" s="10">
        <v>12000000</v>
      </c>
      <c r="J10" s="10">
        <v>12000000</v>
      </c>
      <c r="K10" s="8" t="s">
        <v>148</v>
      </c>
      <c r="L10" s="7" t="s">
        <v>230</v>
      </c>
      <c r="M10" s="7" t="s">
        <v>231</v>
      </c>
      <c r="N10" s="7">
        <v>3203377</v>
      </c>
      <c r="O10" s="5" t="s">
        <v>232</v>
      </c>
      <c r="P10" s="7" t="s">
        <v>315</v>
      </c>
    </row>
    <row r="11" spans="1:16" ht="75" x14ac:dyDescent="0.25">
      <c r="A11" s="12">
        <v>83111507</v>
      </c>
      <c r="B11" s="15" t="s">
        <v>63</v>
      </c>
      <c r="C11" s="8" t="s">
        <v>216</v>
      </c>
      <c r="D11" s="8" t="s">
        <v>219</v>
      </c>
      <c r="E11" s="13">
        <v>24</v>
      </c>
      <c r="F11" s="8" t="s">
        <v>147</v>
      </c>
      <c r="G11" s="24" t="s">
        <v>226</v>
      </c>
      <c r="H11" s="7" t="s">
        <v>228</v>
      </c>
      <c r="I11" s="10">
        <v>414000000</v>
      </c>
      <c r="J11" s="10">
        <v>204000000</v>
      </c>
      <c r="K11" s="8" t="s">
        <v>148</v>
      </c>
      <c r="L11" s="7" t="s">
        <v>230</v>
      </c>
      <c r="M11" s="7" t="s">
        <v>243</v>
      </c>
      <c r="N11" s="7">
        <v>3203377</v>
      </c>
      <c r="O11" s="5" t="s">
        <v>244</v>
      </c>
      <c r="P11" s="7" t="s">
        <v>315</v>
      </c>
    </row>
    <row r="12" spans="1:16" ht="45" x14ac:dyDescent="0.25">
      <c r="A12" s="17">
        <v>84111600</v>
      </c>
      <c r="B12" s="4" t="s">
        <v>121</v>
      </c>
      <c r="C12" s="8" t="s">
        <v>216</v>
      </c>
      <c r="D12" s="8" t="s">
        <v>216</v>
      </c>
      <c r="E12" s="13">
        <v>4</v>
      </c>
      <c r="F12" s="8" t="s">
        <v>147</v>
      </c>
      <c r="G12" s="24" t="s">
        <v>226</v>
      </c>
      <c r="H12" s="7" t="s">
        <v>228</v>
      </c>
      <c r="I12" s="10">
        <v>13000000</v>
      </c>
      <c r="J12" s="10">
        <v>13000000</v>
      </c>
      <c r="K12" s="8" t="s">
        <v>148</v>
      </c>
      <c r="L12" s="7" t="s">
        <v>230</v>
      </c>
      <c r="M12" s="7" t="s">
        <v>231</v>
      </c>
      <c r="N12" s="7">
        <v>3203377</v>
      </c>
      <c r="O12" s="5" t="s">
        <v>232</v>
      </c>
      <c r="P12" s="7" t="s">
        <v>315</v>
      </c>
    </row>
    <row r="13" spans="1:16" ht="60" x14ac:dyDescent="0.25">
      <c r="A13" s="14">
        <v>84111603</v>
      </c>
      <c r="B13" s="4" t="s">
        <v>134</v>
      </c>
      <c r="C13" s="8" t="s">
        <v>224</v>
      </c>
      <c r="D13" s="8" t="s">
        <v>218</v>
      </c>
      <c r="E13" s="13">
        <v>3</v>
      </c>
      <c r="F13" s="8" t="s">
        <v>147</v>
      </c>
      <c r="G13" s="24" t="s">
        <v>226</v>
      </c>
      <c r="H13" s="7" t="s">
        <v>228</v>
      </c>
      <c r="I13" s="10">
        <v>25000000</v>
      </c>
      <c r="J13" s="10">
        <v>25000000</v>
      </c>
      <c r="K13" s="8" t="s">
        <v>148</v>
      </c>
      <c r="L13" s="7" t="s">
        <v>230</v>
      </c>
      <c r="M13" s="7" t="s">
        <v>180</v>
      </c>
      <c r="N13" s="7">
        <v>3203377</v>
      </c>
      <c r="O13" s="5" t="s">
        <v>181</v>
      </c>
      <c r="P13" s="7" t="s">
        <v>315</v>
      </c>
    </row>
    <row r="14" spans="1:16" ht="60" x14ac:dyDescent="0.25">
      <c r="A14" s="17">
        <v>93141506</v>
      </c>
      <c r="B14" s="4" t="s">
        <v>117</v>
      </c>
      <c r="C14" s="8" t="s">
        <v>221</v>
      </c>
      <c r="D14" s="8" t="s">
        <v>221</v>
      </c>
      <c r="E14" s="13">
        <v>3</v>
      </c>
      <c r="F14" s="8" t="s">
        <v>147</v>
      </c>
      <c r="G14" s="24" t="s">
        <v>226</v>
      </c>
      <c r="H14" s="7" t="s">
        <v>228</v>
      </c>
      <c r="I14" s="10">
        <v>21800000</v>
      </c>
      <c r="J14" s="10">
        <v>21800000</v>
      </c>
      <c r="K14" s="8" t="s">
        <v>148</v>
      </c>
      <c r="L14" s="7" t="s">
        <v>230</v>
      </c>
      <c r="M14" s="7" t="s">
        <v>174</v>
      </c>
      <c r="N14" s="7">
        <v>3203377</v>
      </c>
      <c r="O14" s="5" t="s">
        <v>175</v>
      </c>
      <c r="P14" s="7" t="s">
        <v>315</v>
      </c>
    </row>
    <row r="15" spans="1:16" ht="45" x14ac:dyDescent="0.25">
      <c r="A15" s="17">
        <v>93141808</v>
      </c>
      <c r="B15" s="4" t="s">
        <v>125</v>
      </c>
      <c r="C15" s="8" t="s">
        <v>217</v>
      </c>
      <c r="D15" s="5" t="s">
        <v>217</v>
      </c>
      <c r="E15" s="13">
        <v>12</v>
      </c>
      <c r="F15" s="8" t="s">
        <v>147</v>
      </c>
      <c r="G15" s="24" t="s">
        <v>226</v>
      </c>
      <c r="H15" s="7" t="s">
        <v>228</v>
      </c>
      <c r="I15" s="10">
        <v>12000000</v>
      </c>
      <c r="J15" s="10">
        <v>12000000</v>
      </c>
      <c r="K15" s="8" t="s">
        <v>148</v>
      </c>
      <c r="L15" s="7" t="s">
        <v>230</v>
      </c>
      <c r="M15" s="7" t="s">
        <v>231</v>
      </c>
      <c r="N15" s="7">
        <v>3203377</v>
      </c>
      <c r="O15" s="5" t="s">
        <v>232</v>
      </c>
      <c r="P15" s="7" t="s">
        <v>315</v>
      </c>
    </row>
    <row r="16" spans="1:16" ht="45" x14ac:dyDescent="0.25">
      <c r="A16" s="23">
        <v>80101603</v>
      </c>
      <c r="B16" s="4" t="s">
        <v>10</v>
      </c>
      <c r="C16" s="8" t="s">
        <v>216</v>
      </c>
      <c r="D16" s="8" t="s">
        <v>217</v>
      </c>
      <c r="E16" s="13">
        <v>33</v>
      </c>
      <c r="F16" s="8" t="s">
        <v>147</v>
      </c>
      <c r="G16" s="24" t="s">
        <v>226</v>
      </c>
      <c r="H16" s="7" t="s">
        <v>227</v>
      </c>
      <c r="I16" s="10">
        <v>3405716436</v>
      </c>
      <c r="J16" s="10">
        <v>1083811915</v>
      </c>
      <c r="K16" s="8" t="s">
        <v>148</v>
      </c>
      <c r="L16" s="7" t="s">
        <v>230</v>
      </c>
      <c r="M16" s="7" t="s">
        <v>149</v>
      </c>
      <c r="N16" s="7">
        <v>3203377</v>
      </c>
      <c r="O16" s="5" t="s">
        <v>150</v>
      </c>
      <c r="P16" s="7" t="s">
        <v>313</v>
      </c>
    </row>
    <row r="17" spans="1:16" ht="45" x14ac:dyDescent="0.25">
      <c r="A17" s="17">
        <v>81112209</v>
      </c>
      <c r="B17" s="15" t="s">
        <v>193</v>
      </c>
      <c r="C17" s="8" t="s">
        <v>224</v>
      </c>
      <c r="D17" s="8" t="s">
        <v>224</v>
      </c>
      <c r="E17" s="8">
        <v>12</v>
      </c>
      <c r="F17" s="9" t="s">
        <v>147</v>
      </c>
      <c r="G17" s="24" t="s">
        <v>226</v>
      </c>
      <c r="H17" s="7" t="s">
        <v>227</v>
      </c>
      <c r="I17" s="10">
        <v>282528968</v>
      </c>
      <c r="J17" s="10">
        <v>141264484</v>
      </c>
      <c r="K17" s="10" t="s">
        <v>148</v>
      </c>
      <c r="L17" s="7" t="s">
        <v>230</v>
      </c>
      <c r="M17" s="7" t="s">
        <v>316</v>
      </c>
      <c r="N17" s="7" t="s">
        <v>166</v>
      </c>
      <c r="O17" s="5" t="s">
        <v>308</v>
      </c>
      <c r="P17" s="7" t="str">
        <f>+VLOOKUP(B17,'[1]PAA - Adquisiciones 2024 '!$E:$AJ,32,0)</f>
        <v>Contratado</v>
      </c>
    </row>
    <row r="18" spans="1:16" ht="105" x14ac:dyDescent="0.25">
      <c r="A18" s="17">
        <v>43231601</v>
      </c>
      <c r="B18" s="4" t="s">
        <v>83</v>
      </c>
      <c r="C18" s="8" t="s">
        <v>216</v>
      </c>
      <c r="D18" s="8" t="s">
        <v>216</v>
      </c>
      <c r="E18" s="13">
        <v>12</v>
      </c>
      <c r="F18" s="8" t="s">
        <v>147</v>
      </c>
      <c r="G18" s="24" t="s">
        <v>226</v>
      </c>
      <c r="H18" s="7" t="s">
        <v>228</v>
      </c>
      <c r="I18" s="10">
        <v>17169922</v>
      </c>
      <c r="J18" s="10">
        <v>17169922</v>
      </c>
      <c r="K18" s="8" t="s">
        <v>148</v>
      </c>
      <c r="L18" s="7" t="s">
        <v>230</v>
      </c>
      <c r="M18" s="7" t="s">
        <v>168</v>
      </c>
      <c r="N18" s="7">
        <v>3203377</v>
      </c>
      <c r="O18" s="5" t="s">
        <v>169</v>
      </c>
      <c r="P18" s="7" t="str">
        <f>+VLOOKUP(B18,'[1]PAA - Adquisiciones 2024 '!$E:$AJ,32,0)</f>
        <v>Contratado</v>
      </c>
    </row>
    <row r="19" spans="1:16" ht="75" x14ac:dyDescent="0.25">
      <c r="A19" s="17">
        <v>43232408</v>
      </c>
      <c r="B19" s="4" t="s">
        <v>237</v>
      </c>
      <c r="C19" s="8" t="s">
        <v>217</v>
      </c>
      <c r="D19" s="8" t="s">
        <v>218</v>
      </c>
      <c r="E19" s="13">
        <v>6</v>
      </c>
      <c r="F19" s="8" t="s">
        <v>147</v>
      </c>
      <c r="G19" s="24" t="s">
        <v>226</v>
      </c>
      <c r="H19" s="7" t="s">
        <v>228</v>
      </c>
      <c r="I19" s="10">
        <v>56000000</v>
      </c>
      <c r="J19" s="10">
        <v>56000000</v>
      </c>
      <c r="K19" s="8" t="s">
        <v>148</v>
      </c>
      <c r="L19" s="7" t="s">
        <v>230</v>
      </c>
      <c r="M19" s="7" t="s">
        <v>170</v>
      </c>
      <c r="N19" s="7">
        <v>3203377</v>
      </c>
      <c r="O19" s="5" t="s">
        <v>171</v>
      </c>
      <c r="P19" s="7" t="s">
        <v>313</v>
      </c>
    </row>
    <row r="20" spans="1:16" ht="45" x14ac:dyDescent="0.25">
      <c r="A20" s="17">
        <v>46191613</v>
      </c>
      <c r="B20" s="4" t="s">
        <v>205</v>
      </c>
      <c r="C20" s="8" t="s">
        <v>217</v>
      </c>
      <c r="D20" s="8" t="s">
        <v>217</v>
      </c>
      <c r="E20" s="13">
        <v>4</v>
      </c>
      <c r="F20" s="8" t="s">
        <v>147</v>
      </c>
      <c r="G20" s="24" t="s">
        <v>226</v>
      </c>
      <c r="H20" s="7" t="s">
        <v>228</v>
      </c>
      <c r="I20" s="10">
        <v>10932700</v>
      </c>
      <c r="J20" s="10">
        <v>10932700</v>
      </c>
      <c r="K20" s="8" t="s">
        <v>148</v>
      </c>
      <c r="L20" s="7" t="s">
        <v>230</v>
      </c>
      <c r="M20" s="7" t="s">
        <v>174</v>
      </c>
      <c r="N20" s="7">
        <v>3203377</v>
      </c>
      <c r="O20" s="5" t="s">
        <v>175</v>
      </c>
      <c r="P20" s="7" t="s">
        <v>313</v>
      </c>
    </row>
    <row r="21" spans="1:16" ht="45" x14ac:dyDescent="0.25">
      <c r="A21" s="17">
        <v>55101519</v>
      </c>
      <c r="B21" s="4" t="s">
        <v>78</v>
      </c>
      <c r="C21" s="8" t="s">
        <v>215</v>
      </c>
      <c r="D21" s="8" t="s">
        <v>216</v>
      </c>
      <c r="E21" s="13">
        <v>12</v>
      </c>
      <c r="F21" s="8" t="s">
        <v>147</v>
      </c>
      <c r="G21" s="24" t="s">
        <v>226</v>
      </c>
      <c r="H21" s="7" t="s">
        <v>228</v>
      </c>
      <c r="I21" s="10">
        <v>2463936</v>
      </c>
      <c r="J21" s="10">
        <v>2463936</v>
      </c>
      <c r="K21" s="8" t="s">
        <v>148</v>
      </c>
      <c r="L21" s="7" t="s">
        <v>230</v>
      </c>
      <c r="M21" s="7" t="s">
        <v>163</v>
      </c>
      <c r="N21" s="7">
        <v>3203377</v>
      </c>
      <c r="O21" s="5" t="s">
        <v>164</v>
      </c>
      <c r="P21" s="7" t="str">
        <f>+VLOOKUP(B21,'[1]PAA - Adquisiciones 2024 '!$E:$AJ,32,0)</f>
        <v>Contratado</v>
      </c>
    </row>
    <row r="22" spans="1:16" ht="45" x14ac:dyDescent="0.25">
      <c r="A22" s="17">
        <v>72101507</v>
      </c>
      <c r="B22" s="4" t="s">
        <v>104</v>
      </c>
      <c r="C22" s="8" t="s">
        <v>215</v>
      </c>
      <c r="D22" s="8" t="s">
        <v>215</v>
      </c>
      <c r="E22" s="13">
        <v>12</v>
      </c>
      <c r="F22" s="8" t="s">
        <v>147</v>
      </c>
      <c r="G22" s="24" t="s">
        <v>226</v>
      </c>
      <c r="H22" s="7" t="s">
        <v>228</v>
      </c>
      <c r="I22" s="10">
        <v>55936899</v>
      </c>
      <c r="J22" s="10">
        <v>55936899</v>
      </c>
      <c r="K22" s="8" t="s">
        <v>148</v>
      </c>
      <c r="L22" s="7" t="s">
        <v>230</v>
      </c>
      <c r="M22" s="7" t="s">
        <v>174</v>
      </c>
      <c r="N22" s="7">
        <v>3203377</v>
      </c>
      <c r="O22" s="5" t="s">
        <v>175</v>
      </c>
      <c r="P22" s="7" t="str">
        <f>+VLOOKUP(B22,'[1]PAA - Adquisiciones 2024 '!$E:$AJ,32,0)</f>
        <v>Contratado</v>
      </c>
    </row>
    <row r="23" spans="1:16" ht="45" x14ac:dyDescent="0.25">
      <c r="A23" s="17">
        <v>77101501</v>
      </c>
      <c r="B23" s="4" t="s">
        <v>82</v>
      </c>
      <c r="C23" s="8" t="s">
        <v>215</v>
      </c>
      <c r="D23" s="8" t="s">
        <v>217</v>
      </c>
      <c r="E23" s="13">
        <v>12</v>
      </c>
      <c r="F23" s="8" t="s">
        <v>147</v>
      </c>
      <c r="G23" s="24" t="s">
        <v>226</v>
      </c>
      <c r="H23" s="7" t="s">
        <v>228</v>
      </c>
      <c r="I23" s="10">
        <v>38150000</v>
      </c>
      <c r="J23" s="10">
        <v>38150000</v>
      </c>
      <c r="K23" s="8" t="s">
        <v>148</v>
      </c>
      <c r="L23" s="7" t="s">
        <v>230</v>
      </c>
      <c r="M23" s="7" t="s">
        <v>165</v>
      </c>
      <c r="N23" s="7" t="s">
        <v>166</v>
      </c>
      <c r="O23" s="5" t="s">
        <v>167</v>
      </c>
      <c r="P23" s="7" t="str">
        <f>+VLOOKUP(B23,'[1]PAA - Adquisiciones 2024 '!$E:$AJ,32,0)</f>
        <v>Contratado</v>
      </c>
    </row>
    <row r="24" spans="1:16" ht="45" x14ac:dyDescent="0.25">
      <c r="A24" s="14">
        <v>78111804</v>
      </c>
      <c r="B24" s="4" t="s">
        <v>234</v>
      </c>
      <c r="C24" s="8" t="s">
        <v>218</v>
      </c>
      <c r="D24" s="8" t="s">
        <v>218</v>
      </c>
      <c r="E24" s="13">
        <v>24</v>
      </c>
      <c r="F24" s="8" t="s">
        <v>147</v>
      </c>
      <c r="G24" s="24" t="s">
        <v>226</v>
      </c>
      <c r="H24" s="7" t="s">
        <v>228</v>
      </c>
      <c r="I24" s="10">
        <v>29815548</v>
      </c>
      <c r="J24" s="10">
        <v>4578000</v>
      </c>
      <c r="K24" s="8" t="s">
        <v>148</v>
      </c>
      <c r="L24" s="7" t="s">
        <v>230</v>
      </c>
      <c r="M24" s="7" t="s">
        <v>174</v>
      </c>
      <c r="N24" s="7">
        <v>3203377</v>
      </c>
      <c r="O24" s="5" t="s">
        <v>175</v>
      </c>
      <c r="P24" s="7" t="s">
        <v>313</v>
      </c>
    </row>
    <row r="25" spans="1:16" ht="45" x14ac:dyDescent="0.25">
      <c r="A25" s="17">
        <v>78181701</v>
      </c>
      <c r="B25" s="4" t="s">
        <v>210</v>
      </c>
      <c r="C25" s="8" t="s">
        <v>215</v>
      </c>
      <c r="D25" s="8" t="s">
        <v>215</v>
      </c>
      <c r="E25" s="13">
        <v>12</v>
      </c>
      <c r="F25" s="8" t="s">
        <v>147</v>
      </c>
      <c r="G25" s="24" t="s">
        <v>226</v>
      </c>
      <c r="H25" s="7" t="s">
        <v>228</v>
      </c>
      <c r="I25" s="10">
        <v>12844500</v>
      </c>
      <c r="J25" s="10">
        <v>10703750</v>
      </c>
      <c r="K25" s="8" t="s">
        <v>148</v>
      </c>
      <c r="L25" s="7" t="s">
        <v>230</v>
      </c>
      <c r="M25" s="7" t="s">
        <v>174</v>
      </c>
      <c r="N25" s="7">
        <v>3203377</v>
      </c>
      <c r="O25" s="5" t="s">
        <v>175</v>
      </c>
      <c r="P25" s="7" t="str">
        <f>+VLOOKUP(B25,'[1]PAA - Adquisiciones 2024 '!$E:$AJ,32,0)</f>
        <v>Contratado</v>
      </c>
    </row>
    <row r="26" spans="1:16" ht="165" x14ac:dyDescent="0.25">
      <c r="A26" s="17">
        <v>80101505</v>
      </c>
      <c r="B26" s="4" t="s">
        <v>85</v>
      </c>
      <c r="C26" s="8" t="s">
        <v>216</v>
      </c>
      <c r="D26" s="8" t="s">
        <v>216</v>
      </c>
      <c r="E26" s="13">
        <v>10</v>
      </c>
      <c r="F26" s="8" t="s">
        <v>147</v>
      </c>
      <c r="G26" s="24" t="s">
        <v>226</v>
      </c>
      <c r="H26" s="7" t="s">
        <v>228</v>
      </c>
      <c r="I26" s="10">
        <v>400000000</v>
      </c>
      <c r="J26" s="10">
        <v>400000000</v>
      </c>
      <c r="K26" s="8" t="s">
        <v>148</v>
      </c>
      <c r="L26" s="7" t="s">
        <v>230</v>
      </c>
      <c r="M26" s="7" t="s">
        <v>170</v>
      </c>
      <c r="N26" s="7">
        <v>3203377</v>
      </c>
      <c r="O26" s="5" t="s">
        <v>171</v>
      </c>
      <c r="P26" s="7" t="str">
        <f>+VLOOKUP(B26,'[1]PAA - Adquisiciones 2024 '!$E:$AJ,32,0)</f>
        <v>Contratado</v>
      </c>
    </row>
    <row r="27" spans="1:16" ht="45" x14ac:dyDescent="0.25">
      <c r="A27" s="17">
        <v>80101505</v>
      </c>
      <c r="B27" s="4" t="s">
        <v>240</v>
      </c>
      <c r="C27" s="5" t="s">
        <v>218</v>
      </c>
      <c r="D27" s="5" t="s">
        <v>218</v>
      </c>
      <c r="E27" s="13">
        <v>12</v>
      </c>
      <c r="F27" s="8" t="s">
        <v>147</v>
      </c>
      <c r="G27" s="24" t="s">
        <v>226</v>
      </c>
      <c r="H27" s="7" t="s">
        <v>228</v>
      </c>
      <c r="I27" s="10">
        <v>270000000</v>
      </c>
      <c r="J27" s="10">
        <v>270000000</v>
      </c>
      <c r="K27" s="8" t="s">
        <v>148</v>
      </c>
      <c r="L27" s="7" t="s">
        <v>230</v>
      </c>
      <c r="M27" s="7" t="s">
        <v>239</v>
      </c>
      <c r="N27" s="7">
        <v>3203377</v>
      </c>
      <c r="O27" s="5" t="s">
        <v>176</v>
      </c>
      <c r="P27" s="7" t="s">
        <v>313</v>
      </c>
    </row>
    <row r="28" spans="1:16" ht="45" x14ac:dyDescent="0.25">
      <c r="A28" s="18">
        <v>80101505</v>
      </c>
      <c r="B28" s="15" t="s">
        <v>211</v>
      </c>
      <c r="C28" s="8" t="s">
        <v>217</v>
      </c>
      <c r="D28" s="8" t="s">
        <v>217</v>
      </c>
      <c r="E28" s="13">
        <v>12</v>
      </c>
      <c r="F28" s="8" t="s">
        <v>147</v>
      </c>
      <c r="G28" s="24" t="s">
        <v>226</v>
      </c>
      <c r="H28" s="7" t="s">
        <v>228</v>
      </c>
      <c r="I28" s="10">
        <v>202327589</v>
      </c>
      <c r="J28" s="10">
        <v>202327589</v>
      </c>
      <c r="K28" s="8" t="s">
        <v>148</v>
      </c>
      <c r="L28" s="7" t="s">
        <v>230</v>
      </c>
      <c r="M28" s="7" t="s">
        <v>317</v>
      </c>
      <c r="N28" s="7">
        <v>3203377</v>
      </c>
      <c r="O28" s="5" t="s">
        <v>318</v>
      </c>
      <c r="P28" s="7" t="str">
        <f>+VLOOKUP(B28,'[1]PAA - Adquisiciones 2024 '!$E:$AJ,32,0)</f>
        <v>Contratado</v>
      </c>
    </row>
    <row r="29" spans="1:16" ht="45" x14ac:dyDescent="0.25">
      <c r="A29" s="18">
        <v>80101505</v>
      </c>
      <c r="B29" s="4" t="s">
        <v>65</v>
      </c>
      <c r="C29" s="8" t="s">
        <v>216</v>
      </c>
      <c r="D29" s="8" t="s">
        <v>216</v>
      </c>
      <c r="E29" s="13">
        <v>3</v>
      </c>
      <c r="F29" s="8" t="s">
        <v>147</v>
      </c>
      <c r="G29" s="24" t="s">
        <v>226</v>
      </c>
      <c r="H29" s="7" t="s">
        <v>228</v>
      </c>
      <c r="I29" s="10">
        <v>140000000</v>
      </c>
      <c r="J29" s="10">
        <v>140000000</v>
      </c>
      <c r="K29" s="8" t="s">
        <v>148</v>
      </c>
      <c r="L29" s="7" t="s">
        <v>230</v>
      </c>
      <c r="M29" s="7" t="s">
        <v>241</v>
      </c>
      <c r="N29" s="7">
        <v>3203377</v>
      </c>
      <c r="O29" s="5" t="s">
        <v>157</v>
      </c>
      <c r="P29" s="7" t="s">
        <v>313</v>
      </c>
    </row>
    <row r="30" spans="1:16" ht="45" x14ac:dyDescent="0.25">
      <c r="A30" s="17">
        <v>80101505</v>
      </c>
      <c r="B30" s="4" t="s">
        <v>212</v>
      </c>
      <c r="C30" s="8" t="s">
        <v>215</v>
      </c>
      <c r="D30" s="8" t="s">
        <v>215</v>
      </c>
      <c r="E30" s="13">
        <v>12</v>
      </c>
      <c r="F30" s="8" t="s">
        <v>147</v>
      </c>
      <c r="G30" s="24" t="s">
        <v>226</v>
      </c>
      <c r="H30" s="7" t="s">
        <v>228</v>
      </c>
      <c r="I30" s="10">
        <v>131495000</v>
      </c>
      <c r="J30" s="10">
        <v>110670000</v>
      </c>
      <c r="K30" s="8" t="s">
        <v>148</v>
      </c>
      <c r="L30" s="7" t="s">
        <v>230</v>
      </c>
      <c r="M30" s="7" t="s">
        <v>174</v>
      </c>
      <c r="N30" s="7">
        <v>3203377</v>
      </c>
      <c r="O30" s="5" t="s">
        <v>175</v>
      </c>
      <c r="P30" s="7" t="str">
        <f>+VLOOKUP(B30,'[1]PAA - Adquisiciones 2024 '!$E:$AJ,32,0)</f>
        <v>Contratado</v>
      </c>
    </row>
    <row r="31" spans="1:16" ht="60" x14ac:dyDescent="0.25">
      <c r="A31" s="21">
        <v>80101505</v>
      </c>
      <c r="B31" s="4" t="s">
        <v>213</v>
      </c>
      <c r="C31" s="8" t="s">
        <v>215</v>
      </c>
      <c r="D31" s="5" t="s">
        <v>215</v>
      </c>
      <c r="E31" s="16">
        <v>11</v>
      </c>
      <c r="F31" s="11" t="s">
        <v>147</v>
      </c>
      <c r="G31" s="24" t="s">
        <v>226</v>
      </c>
      <c r="H31" s="7" t="s">
        <v>228</v>
      </c>
      <c r="I31" s="10">
        <v>92820000</v>
      </c>
      <c r="J31" s="10">
        <v>92820000</v>
      </c>
      <c r="K31" s="8" t="s">
        <v>148</v>
      </c>
      <c r="L31" s="7" t="s">
        <v>230</v>
      </c>
      <c r="M31" s="7" t="s">
        <v>178</v>
      </c>
      <c r="N31" s="7">
        <v>3203377</v>
      </c>
      <c r="O31" s="5" t="s">
        <v>179</v>
      </c>
      <c r="P31" s="7" t="s">
        <v>313</v>
      </c>
    </row>
    <row r="32" spans="1:16" ht="45" x14ac:dyDescent="0.25">
      <c r="A32" s="21">
        <v>80101505</v>
      </c>
      <c r="B32" s="4" t="s">
        <v>76</v>
      </c>
      <c r="C32" s="8" t="s">
        <v>215</v>
      </c>
      <c r="D32" s="8" t="s">
        <v>215</v>
      </c>
      <c r="E32" s="13">
        <v>10</v>
      </c>
      <c r="F32" s="8" t="s">
        <v>147</v>
      </c>
      <c r="G32" s="24" t="s">
        <v>226</v>
      </c>
      <c r="H32" s="7" t="s">
        <v>228</v>
      </c>
      <c r="I32" s="10">
        <v>45265400.200000003</v>
      </c>
      <c r="J32" s="10">
        <v>42946300</v>
      </c>
      <c r="K32" s="8" t="s">
        <v>148</v>
      </c>
      <c r="L32" s="7" t="s">
        <v>230</v>
      </c>
      <c r="M32" s="7" t="s">
        <v>162</v>
      </c>
      <c r="N32" s="7">
        <v>3203377</v>
      </c>
      <c r="O32" s="5" t="s">
        <v>233</v>
      </c>
      <c r="P32" s="7" t="s">
        <v>313</v>
      </c>
    </row>
    <row r="33" spans="1:16" ht="210" x14ac:dyDescent="0.25">
      <c r="A33" s="21">
        <v>80101505</v>
      </c>
      <c r="B33" s="4" t="s">
        <v>236</v>
      </c>
      <c r="C33" s="8" t="s">
        <v>218</v>
      </c>
      <c r="D33" s="5" t="s">
        <v>219</v>
      </c>
      <c r="E33" s="13">
        <v>3</v>
      </c>
      <c r="F33" s="8" t="s">
        <v>147</v>
      </c>
      <c r="G33" s="24" t="s">
        <v>226</v>
      </c>
      <c r="H33" s="7" t="s">
        <v>228</v>
      </c>
      <c r="I33" s="10">
        <v>40000000</v>
      </c>
      <c r="J33" s="10">
        <v>40000000</v>
      </c>
      <c r="K33" s="8" t="s">
        <v>148</v>
      </c>
      <c r="L33" s="7" t="s">
        <v>230</v>
      </c>
      <c r="M33" s="7" t="s">
        <v>180</v>
      </c>
      <c r="N33" s="7">
        <v>3203377</v>
      </c>
      <c r="O33" s="5" t="s">
        <v>181</v>
      </c>
      <c r="P33" s="7" t="s">
        <v>313</v>
      </c>
    </row>
    <row r="34" spans="1:16" ht="45" x14ac:dyDescent="0.25">
      <c r="A34" s="17">
        <v>80101511</v>
      </c>
      <c r="B34" s="4" t="s">
        <v>97</v>
      </c>
      <c r="C34" s="8" t="s">
        <v>217</v>
      </c>
      <c r="D34" s="8" t="s">
        <v>218</v>
      </c>
      <c r="E34" s="13">
        <v>24</v>
      </c>
      <c r="F34" s="8" t="s">
        <v>147</v>
      </c>
      <c r="G34" s="24" t="s">
        <v>226</v>
      </c>
      <c r="H34" s="7" t="s">
        <v>228</v>
      </c>
      <c r="I34" s="10">
        <v>190000000</v>
      </c>
      <c r="J34" s="10">
        <v>86661540</v>
      </c>
      <c r="K34" s="8" t="s">
        <v>148</v>
      </c>
      <c r="L34" s="7" t="s">
        <v>230</v>
      </c>
      <c r="M34" s="7" t="s">
        <v>231</v>
      </c>
      <c r="N34" s="7">
        <v>3203377</v>
      </c>
      <c r="O34" s="5" t="s">
        <v>232</v>
      </c>
      <c r="P34" s="7" t="str">
        <f>+VLOOKUP(B34,'[1]PAA - Adquisiciones 2024 '!$E:$AJ,32,0)</f>
        <v>Contratado</v>
      </c>
    </row>
    <row r="35" spans="1:16" ht="75" x14ac:dyDescent="0.25">
      <c r="A35" s="17">
        <v>80101511</v>
      </c>
      <c r="B35" s="4" t="s">
        <v>102</v>
      </c>
      <c r="C35" s="8" t="s">
        <v>215</v>
      </c>
      <c r="D35" s="8" t="s">
        <v>215</v>
      </c>
      <c r="E35" s="13">
        <v>12</v>
      </c>
      <c r="F35" s="8" t="s">
        <v>147</v>
      </c>
      <c r="G35" s="24" t="s">
        <v>226</v>
      </c>
      <c r="H35" s="7" t="s">
        <v>228</v>
      </c>
      <c r="I35" s="10">
        <v>58000000</v>
      </c>
      <c r="J35" s="10">
        <v>58000000</v>
      </c>
      <c r="K35" s="8" t="s">
        <v>148</v>
      </c>
      <c r="L35" s="7" t="s">
        <v>230</v>
      </c>
      <c r="M35" s="7" t="s">
        <v>231</v>
      </c>
      <c r="N35" s="7">
        <v>3203377</v>
      </c>
      <c r="O35" s="5" t="s">
        <v>232</v>
      </c>
      <c r="P35" s="7" t="str">
        <f>+VLOOKUP(B35,'[1]PAA - Adquisiciones 2024 '!$E:$AJ,32,0)</f>
        <v>Contratado</v>
      </c>
    </row>
    <row r="36" spans="1:16" ht="45" x14ac:dyDescent="0.25">
      <c r="A36" s="17">
        <v>80101511</v>
      </c>
      <c r="B36" s="4" t="s">
        <v>112</v>
      </c>
      <c r="C36" s="8" t="s">
        <v>219</v>
      </c>
      <c r="D36" s="8" t="s">
        <v>219</v>
      </c>
      <c r="E36" s="13">
        <v>12</v>
      </c>
      <c r="F36" s="8" t="s">
        <v>147</v>
      </c>
      <c r="G36" s="24" t="s">
        <v>226</v>
      </c>
      <c r="H36" s="7" t="s">
        <v>228</v>
      </c>
      <c r="I36" s="10">
        <v>50000000</v>
      </c>
      <c r="J36" s="10">
        <v>40000000</v>
      </c>
      <c r="K36" s="8" t="s">
        <v>148</v>
      </c>
      <c r="L36" s="7" t="s">
        <v>230</v>
      </c>
      <c r="M36" s="7" t="s">
        <v>231</v>
      </c>
      <c r="N36" s="7">
        <v>3203377</v>
      </c>
      <c r="O36" s="5" t="s">
        <v>232</v>
      </c>
      <c r="P36" s="7" t="s">
        <v>313</v>
      </c>
    </row>
    <row r="37" spans="1:16" ht="45" x14ac:dyDescent="0.25">
      <c r="A37" s="17">
        <v>80101511</v>
      </c>
      <c r="B37" s="4" t="s">
        <v>111</v>
      </c>
      <c r="C37" s="8" t="s">
        <v>216</v>
      </c>
      <c r="D37" s="8" t="s">
        <v>216</v>
      </c>
      <c r="E37" s="13">
        <v>12</v>
      </c>
      <c r="F37" s="8" t="s">
        <v>147</v>
      </c>
      <c r="G37" s="24" t="s">
        <v>226</v>
      </c>
      <c r="H37" s="7" t="s">
        <v>228</v>
      </c>
      <c r="I37" s="10">
        <v>47000000</v>
      </c>
      <c r="J37" s="10">
        <v>47000000</v>
      </c>
      <c r="K37" s="8" t="s">
        <v>148</v>
      </c>
      <c r="L37" s="7" t="s">
        <v>230</v>
      </c>
      <c r="M37" s="7" t="s">
        <v>231</v>
      </c>
      <c r="N37" s="7">
        <v>3203377</v>
      </c>
      <c r="O37" s="5" t="s">
        <v>232</v>
      </c>
      <c r="P37" s="7" t="s">
        <v>313</v>
      </c>
    </row>
    <row r="38" spans="1:16" ht="90" x14ac:dyDescent="0.25">
      <c r="A38" s="17">
        <v>80101511</v>
      </c>
      <c r="B38" s="4" t="s">
        <v>115</v>
      </c>
      <c r="C38" s="8" t="s">
        <v>217</v>
      </c>
      <c r="D38" s="8" t="s">
        <v>224</v>
      </c>
      <c r="E38" s="13">
        <v>8</v>
      </c>
      <c r="F38" s="8" t="s">
        <v>147</v>
      </c>
      <c r="G38" s="24" t="s">
        <v>226</v>
      </c>
      <c r="H38" s="7" t="s">
        <v>228</v>
      </c>
      <c r="I38" s="10">
        <v>30000000</v>
      </c>
      <c r="J38" s="10">
        <v>30000000</v>
      </c>
      <c r="K38" s="8" t="s">
        <v>148</v>
      </c>
      <c r="L38" s="7" t="s">
        <v>230</v>
      </c>
      <c r="M38" s="7" t="s">
        <v>231</v>
      </c>
      <c r="N38" s="7">
        <v>3203377</v>
      </c>
      <c r="O38" s="5" t="s">
        <v>232</v>
      </c>
      <c r="P38" s="7" t="str">
        <f>+VLOOKUP(B38,'[1]PAA - Adquisiciones 2024 '!$E:$AJ,32,0)</f>
        <v>Contratado</v>
      </c>
    </row>
    <row r="39" spans="1:16" ht="60" x14ac:dyDescent="0.25">
      <c r="A39" s="17">
        <v>80111504</v>
      </c>
      <c r="B39" s="4" t="s">
        <v>112</v>
      </c>
      <c r="C39" s="8" t="s">
        <v>219</v>
      </c>
      <c r="D39" s="8" t="s">
        <v>219</v>
      </c>
      <c r="E39" s="13">
        <v>12</v>
      </c>
      <c r="F39" s="8" t="s">
        <v>147</v>
      </c>
      <c r="G39" s="24" t="s">
        <v>226</v>
      </c>
      <c r="H39" s="7" t="s">
        <v>228</v>
      </c>
      <c r="I39" s="10">
        <v>50000000</v>
      </c>
      <c r="J39" s="10">
        <v>40000000</v>
      </c>
      <c r="K39" s="8" t="s">
        <v>148</v>
      </c>
      <c r="L39" s="7" t="s">
        <v>230</v>
      </c>
      <c r="M39" s="7" t="s">
        <v>231</v>
      </c>
      <c r="N39" s="7">
        <v>3203377</v>
      </c>
      <c r="O39" s="5" t="s">
        <v>232</v>
      </c>
      <c r="P39" s="7" t="s">
        <v>313</v>
      </c>
    </row>
    <row r="40" spans="1:16" ht="45" x14ac:dyDescent="0.25">
      <c r="A40" s="17">
        <v>80111504</v>
      </c>
      <c r="B40" s="4" t="s">
        <v>113</v>
      </c>
      <c r="C40" s="8" t="s">
        <v>219</v>
      </c>
      <c r="D40" s="8" t="s">
        <v>219</v>
      </c>
      <c r="E40" s="13">
        <v>12</v>
      </c>
      <c r="F40" s="8" t="s">
        <v>147</v>
      </c>
      <c r="G40" s="24" t="s">
        <v>226</v>
      </c>
      <c r="H40" s="7" t="s">
        <v>228</v>
      </c>
      <c r="I40" s="10">
        <v>50000000</v>
      </c>
      <c r="J40" s="10">
        <v>40000000</v>
      </c>
      <c r="K40" s="8" t="s">
        <v>148</v>
      </c>
      <c r="L40" s="7" t="s">
        <v>230</v>
      </c>
      <c r="M40" s="7" t="s">
        <v>231</v>
      </c>
      <c r="N40" s="7">
        <v>3203377</v>
      </c>
      <c r="O40" s="5" t="s">
        <v>232</v>
      </c>
      <c r="P40" s="7" t="s">
        <v>313</v>
      </c>
    </row>
    <row r="41" spans="1:16" ht="45" x14ac:dyDescent="0.25">
      <c r="A41" s="17">
        <v>80111508</v>
      </c>
      <c r="B41" s="4" t="s">
        <v>200</v>
      </c>
      <c r="C41" s="8" t="s">
        <v>216</v>
      </c>
      <c r="D41" s="8" t="s">
        <v>216</v>
      </c>
      <c r="E41" s="13">
        <v>10</v>
      </c>
      <c r="F41" s="8" t="s">
        <v>147</v>
      </c>
      <c r="G41" s="24" t="s">
        <v>226</v>
      </c>
      <c r="H41" s="7" t="s">
        <v>228</v>
      </c>
      <c r="I41" s="10">
        <v>186287578</v>
      </c>
      <c r="J41" s="10">
        <v>154504394.5</v>
      </c>
      <c r="K41" s="8" t="s">
        <v>148</v>
      </c>
      <c r="L41" s="7" t="s">
        <v>230</v>
      </c>
      <c r="M41" s="7" t="s">
        <v>231</v>
      </c>
      <c r="N41" s="7">
        <v>3203377</v>
      </c>
      <c r="O41" s="5" t="s">
        <v>232</v>
      </c>
      <c r="P41" s="7" t="s">
        <v>313</v>
      </c>
    </row>
    <row r="42" spans="1:16" ht="60" x14ac:dyDescent="0.25">
      <c r="A42" s="17">
        <v>80111620</v>
      </c>
      <c r="B42" s="4" t="s">
        <v>92</v>
      </c>
      <c r="C42" s="8" t="s">
        <v>215</v>
      </c>
      <c r="D42" s="8" t="s">
        <v>217</v>
      </c>
      <c r="E42" s="13">
        <v>12</v>
      </c>
      <c r="F42" s="8" t="s">
        <v>147</v>
      </c>
      <c r="G42" s="24" t="s">
        <v>226</v>
      </c>
      <c r="H42" s="7" t="s">
        <v>228</v>
      </c>
      <c r="I42" s="10">
        <v>1000000000</v>
      </c>
      <c r="J42" s="10">
        <v>714140640</v>
      </c>
      <c r="K42" s="8" t="s">
        <v>148</v>
      </c>
      <c r="L42" s="7" t="s">
        <v>230</v>
      </c>
      <c r="M42" s="7" t="s">
        <v>231</v>
      </c>
      <c r="N42" s="7">
        <v>3203377</v>
      </c>
      <c r="O42" s="5" t="s">
        <v>232</v>
      </c>
      <c r="P42" s="7" t="str">
        <f>+VLOOKUP(B42,'[1]PAA - Adquisiciones 2024 '!$E:$AJ,32,0)</f>
        <v>Contratado</v>
      </c>
    </row>
    <row r="43" spans="1:16" ht="45" x14ac:dyDescent="0.25">
      <c r="A43" s="18">
        <v>80111711</v>
      </c>
      <c r="B43" s="4" t="s">
        <v>242</v>
      </c>
      <c r="C43" s="8" t="s">
        <v>223</v>
      </c>
      <c r="D43" s="5" t="s">
        <v>223</v>
      </c>
      <c r="E43" s="13">
        <v>12</v>
      </c>
      <c r="F43" s="8" t="s">
        <v>147</v>
      </c>
      <c r="G43" s="24" t="s">
        <v>226</v>
      </c>
      <c r="H43" s="7" t="s">
        <v>228</v>
      </c>
      <c r="I43" s="10">
        <v>100000000</v>
      </c>
      <c r="J43" s="10">
        <v>20000000</v>
      </c>
      <c r="K43" s="8" t="s">
        <v>148</v>
      </c>
      <c r="L43" s="7" t="s">
        <v>230</v>
      </c>
      <c r="M43" s="7" t="s">
        <v>151</v>
      </c>
      <c r="N43" s="7">
        <v>3203377</v>
      </c>
      <c r="O43" s="5" t="s">
        <v>152</v>
      </c>
      <c r="P43" s="7" t="str">
        <f>+VLOOKUP(B43,'[1]PAA - Adquisiciones 2024 '!$E:$AJ,32,0)</f>
        <v>Contratado</v>
      </c>
    </row>
    <row r="44" spans="1:16" ht="60" x14ac:dyDescent="0.25">
      <c r="A44" s="18">
        <v>80131502</v>
      </c>
      <c r="B44" s="4" t="s">
        <v>116</v>
      </c>
      <c r="C44" s="8" t="s">
        <v>218</v>
      </c>
      <c r="D44" s="8" t="s">
        <v>218</v>
      </c>
      <c r="E44" s="13">
        <v>12</v>
      </c>
      <c r="F44" s="8" t="s">
        <v>147</v>
      </c>
      <c r="G44" s="24" t="s">
        <v>226</v>
      </c>
      <c r="H44" s="7" t="s">
        <v>228</v>
      </c>
      <c r="I44" s="10">
        <v>59673681</v>
      </c>
      <c r="J44" s="10">
        <v>29836841</v>
      </c>
      <c r="K44" s="8" t="s">
        <v>148</v>
      </c>
      <c r="L44" s="7" t="s">
        <v>230</v>
      </c>
      <c r="M44" s="7" t="s">
        <v>174</v>
      </c>
      <c r="N44" s="7">
        <v>3203377</v>
      </c>
      <c r="O44" s="5" t="s">
        <v>175</v>
      </c>
      <c r="P44" s="7" t="str">
        <f>+VLOOKUP(B44,'[1]PAA - Adquisiciones 2024 '!$E:$AJ,32,0)</f>
        <v>Contratado</v>
      </c>
    </row>
    <row r="45" spans="1:16" ht="45" x14ac:dyDescent="0.25">
      <c r="A45" s="17">
        <v>80131502</v>
      </c>
      <c r="B45" s="4" t="s">
        <v>126</v>
      </c>
      <c r="C45" s="8" t="s">
        <v>216</v>
      </c>
      <c r="D45" s="8" t="s">
        <v>216</v>
      </c>
      <c r="E45" s="13">
        <v>12</v>
      </c>
      <c r="F45" s="8" t="s">
        <v>147</v>
      </c>
      <c r="G45" s="24" t="s">
        <v>226</v>
      </c>
      <c r="H45" s="7" t="s">
        <v>228</v>
      </c>
      <c r="I45" s="10">
        <v>13375647</v>
      </c>
      <c r="J45" s="10">
        <v>10031735.25</v>
      </c>
      <c r="K45" s="8" t="s">
        <v>148</v>
      </c>
      <c r="L45" s="7" t="s">
        <v>230</v>
      </c>
      <c r="M45" s="7" t="s">
        <v>174</v>
      </c>
      <c r="N45" s="7">
        <v>3203377</v>
      </c>
      <c r="O45" s="5" t="s">
        <v>175</v>
      </c>
      <c r="P45" s="7" t="str">
        <f>+VLOOKUP(B45,'[1]PAA - Adquisiciones 2024 '!$E:$AJ,32,0)</f>
        <v>Contratado</v>
      </c>
    </row>
    <row r="46" spans="1:16" ht="45" x14ac:dyDescent="0.25">
      <c r="A46" s="18">
        <v>80151504</v>
      </c>
      <c r="B46" s="4" t="s">
        <v>196</v>
      </c>
      <c r="C46" s="8" t="s">
        <v>216</v>
      </c>
      <c r="D46" s="8" t="s">
        <v>218</v>
      </c>
      <c r="E46" s="13">
        <v>6</v>
      </c>
      <c r="F46" s="8" t="s">
        <v>147</v>
      </c>
      <c r="G46" s="24" t="s">
        <v>226</v>
      </c>
      <c r="H46" s="7" t="s">
        <v>228</v>
      </c>
      <c r="I46" s="10">
        <v>247468717</v>
      </c>
      <c r="J46" s="10">
        <v>247468717</v>
      </c>
      <c r="K46" s="8" t="s">
        <v>148</v>
      </c>
      <c r="L46" s="7" t="s">
        <v>230</v>
      </c>
      <c r="M46" s="7" t="s">
        <v>155</v>
      </c>
      <c r="N46" s="7">
        <v>3203377</v>
      </c>
      <c r="O46" s="5" t="s">
        <v>156</v>
      </c>
      <c r="P46" s="7" t="s">
        <v>313</v>
      </c>
    </row>
    <row r="47" spans="1:16" ht="45" x14ac:dyDescent="0.25">
      <c r="A47" s="18">
        <v>80161506</v>
      </c>
      <c r="B47" s="4" t="s">
        <v>44</v>
      </c>
      <c r="C47" s="8" t="s">
        <v>215</v>
      </c>
      <c r="D47" s="8" t="s">
        <v>216</v>
      </c>
      <c r="E47" s="9">
        <v>24</v>
      </c>
      <c r="F47" s="8" t="s">
        <v>147</v>
      </c>
      <c r="G47" s="24" t="s">
        <v>226</v>
      </c>
      <c r="H47" s="7" t="s">
        <v>228</v>
      </c>
      <c r="I47" s="10">
        <v>65000000</v>
      </c>
      <c r="J47" s="10">
        <v>32000000</v>
      </c>
      <c r="K47" s="8" t="s">
        <v>148</v>
      </c>
      <c r="L47" s="7" t="s">
        <v>230</v>
      </c>
      <c r="M47" s="7" t="s">
        <v>316</v>
      </c>
      <c r="N47" s="7" t="s">
        <v>166</v>
      </c>
      <c r="O47" s="5" t="s">
        <v>308</v>
      </c>
      <c r="P47" s="7" t="str">
        <f>+VLOOKUP(B47,'[1]PAA - Adquisiciones 2024 '!$E:$AJ,32,0)</f>
        <v>Contratado</v>
      </c>
    </row>
    <row r="48" spans="1:16" ht="45" x14ac:dyDescent="0.25">
      <c r="A48" s="17">
        <v>80161801</v>
      </c>
      <c r="B48" s="4" t="s">
        <v>105</v>
      </c>
      <c r="C48" s="8" t="s">
        <v>216</v>
      </c>
      <c r="D48" s="8" t="s">
        <v>216</v>
      </c>
      <c r="E48" s="13">
        <v>12</v>
      </c>
      <c r="F48" s="8" t="s">
        <v>147</v>
      </c>
      <c r="G48" s="24" t="s">
        <v>226</v>
      </c>
      <c r="H48" s="7" t="s">
        <v>228</v>
      </c>
      <c r="I48" s="10">
        <v>62910662</v>
      </c>
      <c r="J48" s="10">
        <v>50633611</v>
      </c>
      <c r="K48" s="8" t="s">
        <v>148</v>
      </c>
      <c r="L48" s="7" t="s">
        <v>230</v>
      </c>
      <c r="M48" s="7" t="s">
        <v>174</v>
      </c>
      <c r="N48" s="7">
        <v>3203377</v>
      </c>
      <c r="O48" s="5" t="s">
        <v>175</v>
      </c>
      <c r="P48" s="7" t="str">
        <f>+VLOOKUP(B48,'[1]PAA - Adquisiciones 2024 '!$E:$AJ,32,0)</f>
        <v>Contratado</v>
      </c>
    </row>
    <row r="49" spans="1:16" ht="45" x14ac:dyDescent="0.25">
      <c r="A49" s="17">
        <v>81112102</v>
      </c>
      <c r="B49" s="4" t="s">
        <v>114</v>
      </c>
      <c r="C49" s="8" t="s">
        <v>223</v>
      </c>
      <c r="D49" s="8" t="s">
        <v>225</v>
      </c>
      <c r="E49" s="13">
        <v>12</v>
      </c>
      <c r="F49" s="8" t="s">
        <v>147</v>
      </c>
      <c r="G49" s="24" t="s">
        <v>226</v>
      </c>
      <c r="H49" s="7" t="s">
        <v>228</v>
      </c>
      <c r="I49" s="10">
        <v>38803800</v>
      </c>
      <c r="J49" s="10">
        <v>38803800</v>
      </c>
      <c r="K49" s="8" t="s">
        <v>148</v>
      </c>
      <c r="L49" s="7" t="s">
        <v>230</v>
      </c>
      <c r="M49" s="7" t="s">
        <v>310</v>
      </c>
      <c r="N49" s="7">
        <v>3203377</v>
      </c>
      <c r="O49" s="5" t="s">
        <v>309</v>
      </c>
      <c r="P49" s="7" t="str">
        <f>+VLOOKUP(B49,'[1]PAA - Adquisiciones 2024 '!$E:$AJ,32,0)</f>
        <v>Contratado</v>
      </c>
    </row>
    <row r="50" spans="1:16" ht="45" x14ac:dyDescent="0.25">
      <c r="A50" s="18">
        <v>81112204</v>
      </c>
      <c r="B50" s="4" t="s">
        <v>17</v>
      </c>
      <c r="C50" s="8" t="s">
        <v>224</v>
      </c>
      <c r="D50" s="8" t="s">
        <v>218</v>
      </c>
      <c r="E50" s="9">
        <v>36</v>
      </c>
      <c r="F50" s="8" t="s">
        <v>147</v>
      </c>
      <c r="G50" s="24" t="s">
        <v>226</v>
      </c>
      <c r="H50" s="7" t="s">
        <v>228</v>
      </c>
      <c r="I50" s="10">
        <v>938000000</v>
      </c>
      <c r="J50" s="10">
        <v>298000000</v>
      </c>
      <c r="K50" s="8" t="s">
        <v>148</v>
      </c>
      <c r="L50" s="7" t="s">
        <v>230</v>
      </c>
      <c r="M50" s="7" t="s">
        <v>316</v>
      </c>
      <c r="N50" s="7" t="s">
        <v>166</v>
      </c>
      <c r="O50" s="5" t="s">
        <v>308</v>
      </c>
      <c r="P50" s="7" t="str">
        <f>+VLOOKUP(B50,'[1]PAA - Adquisiciones 2024 '!$E:$AJ,32,0)</f>
        <v>Contratado</v>
      </c>
    </row>
    <row r="51" spans="1:16" ht="45" x14ac:dyDescent="0.25">
      <c r="A51" s="18">
        <v>81112205</v>
      </c>
      <c r="B51" s="4" t="s">
        <v>30</v>
      </c>
      <c r="C51" s="5" t="s">
        <v>224</v>
      </c>
      <c r="D51" s="8" t="s">
        <v>218</v>
      </c>
      <c r="E51" s="9">
        <v>36</v>
      </c>
      <c r="F51" s="8" t="s">
        <v>147</v>
      </c>
      <c r="G51" s="24" t="s">
        <v>226</v>
      </c>
      <c r="H51" s="7" t="s">
        <v>228</v>
      </c>
      <c r="I51" s="10">
        <v>248000000</v>
      </c>
      <c r="J51" s="10">
        <v>79000000</v>
      </c>
      <c r="K51" s="8" t="s">
        <v>148</v>
      </c>
      <c r="L51" s="7" t="s">
        <v>230</v>
      </c>
      <c r="M51" s="7" t="s">
        <v>316</v>
      </c>
      <c r="N51" s="7" t="s">
        <v>166</v>
      </c>
      <c r="O51" s="5" t="s">
        <v>308</v>
      </c>
      <c r="P51" s="7" t="str">
        <f>+VLOOKUP(B51,'[1]PAA - Adquisiciones 2024 '!$E:$AJ,32,0)</f>
        <v>Contratado</v>
      </c>
    </row>
    <row r="52" spans="1:16" ht="45" x14ac:dyDescent="0.25">
      <c r="A52" s="18">
        <v>81112209</v>
      </c>
      <c r="B52" s="4" t="s">
        <v>66</v>
      </c>
      <c r="C52" s="8" t="s">
        <v>215</v>
      </c>
      <c r="D52" s="5" t="s">
        <v>215</v>
      </c>
      <c r="E52" s="13">
        <v>24</v>
      </c>
      <c r="F52" s="8" t="s">
        <v>147</v>
      </c>
      <c r="G52" s="24" t="s">
        <v>226</v>
      </c>
      <c r="H52" s="7" t="s">
        <v>228</v>
      </c>
      <c r="I52" s="10">
        <v>190000000</v>
      </c>
      <c r="J52" s="10">
        <v>120000000</v>
      </c>
      <c r="K52" s="8" t="s">
        <v>148</v>
      </c>
      <c r="L52" s="7" t="s">
        <v>230</v>
      </c>
      <c r="M52" s="7" t="s">
        <v>158</v>
      </c>
      <c r="N52" s="7">
        <v>3203377</v>
      </c>
      <c r="O52" s="5" t="s">
        <v>159</v>
      </c>
      <c r="P52" s="7" t="str">
        <f>+VLOOKUP(B52,'[1]PAA - Adquisiciones 2024 '!$E:$AJ,32,0)</f>
        <v>Contratado</v>
      </c>
    </row>
    <row r="53" spans="1:16" ht="45" x14ac:dyDescent="0.25">
      <c r="A53" s="18">
        <v>81112213</v>
      </c>
      <c r="B53" s="4" t="s">
        <v>31</v>
      </c>
      <c r="C53" s="8" t="s">
        <v>216</v>
      </c>
      <c r="D53" s="8" t="s">
        <v>217</v>
      </c>
      <c r="E53" s="9">
        <v>36</v>
      </c>
      <c r="F53" s="8" t="s">
        <v>147</v>
      </c>
      <c r="G53" s="24" t="s">
        <v>226</v>
      </c>
      <c r="H53" s="7" t="s">
        <v>228</v>
      </c>
      <c r="I53" s="10">
        <v>243000000</v>
      </c>
      <c r="J53" s="10">
        <v>77000000</v>
      </c>
      <c r="K53" s="8" t="s">
        <v>148</v>
      </c>
      <c r="L53" s="7" t="s">
        <v>230</v>
      </c>
      <c r="M53" s="7" t="s">
        <v>316</v>
      </c>
      <c r="N53" s="7" t="s">
        <v>166</v>
      </c>
      <c r="O53" s="5" t="s">
        <v>308</v>
      </c>
      <c r="P53" s="7" t="str">
        <f>+VLOOKUP(B53,'[1]PAA - Adquisiciones 2024 '!$E:$AJ,32,0)</f>
        <v>Contratado</v>
      </c>
    </row>
    <row r="54" spans="1:16" ht="75" x14ac:dyDescent="0.25">
      <c r="A54" s="12">
        <v>81112501</v>
      </c>
      <c r="B54" s="4" t="s">
        <v>33</v>
      </c>
      <c r="C54" s="8" t="s">
        <v>218</v>
      </c>
      <c r="D54" s="8" t="s">
        <v>219</v>
      </c>
      <c r="E54" s="9">
        <v>36</v>
      </c>
      <c r="F54" s="8" t="s">
        <v>147</v>
      </c>
      <c r="G54" s="24" t="s">
        <v>226</v>
      </c>
      <c r="H54" s="7" t="s">
        <v>228</v>
      </c>
      <c r="I54" s="10">
        <v>200000000</v>
      </c>
      <c r="J54" s="10">
        <v>63000000</v>
      </c>
      <c r="K54" s="8" t="s">
        <v>148</v>
      </c>
      <c r="L54" s="7" t="s">
        <v>230</v>
      </c>
      <c r="M54" s="7" t="s">
        <v>316</v>
      </c>
      <c r="N54" s="7" t="s">
        <v>166</v>
      </c>
      <c r="O54" s="5" t="s">
        <v>308</v>
      </c>
      <c r="P54" s="7" t="str">
        <f>+VLOOKUP(B54,'[1]PAA - Adquisiciones 2024 '!$E:$AJ,32,0)</f>
        <v>Contratado</v>
      </c>
    </row>
    <row r="55" spans="1:16" ht="45" x14ac:dyDescent="0.25">
      <c r="A55" s="12">
        <v>81112501</v>
      </c>
      <c r="B55" s="4" t="s">
        <v>34</v>
      </c>
      <c r="C55" s="8" t="s">
        <v>217</v>
      </c>
      <c r="D55" s="8" t="s">
        <v>224</v>
      </c>
      <c r="E55" s="9">
        <v>36</v>
      </c>
      <c r="F55" s="8" t="s">
        <v>147</v>
      </c>
      <c r="G55" s="24" t="s">
        <v>226</v>
      </c>
      <c r="H55" s="7" t="s">
        <v>228</v>
      </c>
      <c r="I55" s="10">
        <v>172000000</v>
      </c>
      <c r="J55" s="10">
        <v>55000000</v>
      </c>
      <c r="K55" s="8" t="s">
        <v>148</v>
      </c>
      <c r="L55" s="7" t="s">
        <v>230</v>
      </c>
      <c r="M55" s="7" t="s">
        <v>316</v>
      </c>
      <c r="N55" s="7" t="s">
        <v>166</v>
      </c>
      <c r="O55" s="5" t="s">
        <v>308</v>
      </c>
      <c r="P55" s="7" t="str">
        <f>+VLOOKUP(B55,'[1]PAA - Adquisiciones 2024 '!$E:$AJ,32,0)</f>
        <v>Contratado</v>
      </c>
    </row>
    <row r="56" spans="1:16" ht="90" x14ac:dyDescent="0.25">
      <c r="A56" s="17">
        <v>81112501</v>
      </c>
      <c r="B56" s="4" t="s">
        <v>129</v>
      </c>
      <c r="C56" s="8" t="s">
        <v>216</v>
      </c>
      <c r="D56" s="8" t="s">
        <v>217</v>
      </c>
      <c r="E56" s="16">
        <v>12</v>
      </c>
      <c r="F56" s="11" t="s">
        <v>147</v>
      </c>
      <c r="G56" s="24" t="s">
        <v>226</v>
      </c>
      <c r="H56" s="7" t="s">
        <v>228</v>
      </c>
      <c r="I56" s="10">
        <v>147262500</v>
      </c>
      <c r="J56" s="10">
        <v>147262500</v>
      </c>
      <c r="K56" s="8" t="s">
        <v>148</v>
      </c>
      <c r="L56" s="7" t="s">
        <v>230</v>
      </c>
      <c r="M56" s="7" t="s">
        <v>178</v>
      </c>
      <c r="N56" s="7">
        <v>3203377</v>
      </c>
      <c r="O56" s="5" t="s">
        <v>179</v>
      </c>
      <c r="P56" s="7" t="str">
        <f>+VLOOKUP(B56,'[1]PAA - Adquisiciones 2024 '!$E:$AJ,32,0)</f>
        <v>Contratado</v>
      </c>
    </row>
    <row r="57" spans="1:16" ht="45" x14ac:dyDescent="0.25">
      <c r="A57" s="12">
        <v>81112501</v>
      </c>
      <c r="B57" s="4" t="s">
        <v>45</v>
      </c>
      <c r="C57" s="8" t="s">
        <v>216</v>
      </c>
      <c r="D57" s="8" t="s">
        <v>217</v>
      </c>
      <c r="E57" s="9">
        <v>36</v>
      </c>
      <c r="F57" s="8" t="s">
        <v>147</v>
      </c>
      <c r="G57" s="24" t="s">
        <v>226</v>
      </c>
      <c r="H57" s="7" t="s">
        <v>228</v>
      </c>
      <c r="I57" s="10">
        <v>95000000</v>
      </c>
      <c r="J57" s="10">
        <v>30000000</v>
      </c>
      <c r="K57" s="8" t="s">
        <v>148</v>
      </c>
      <c r="L57" s="7" t="s">
        <v>230</v>
      </c>
      <c r="M57" s="7" t="s">
        <v>316</v>
      </c>
      <c r="N57" s="7" t="s">
        <v>166</v>
      </c>
      <c r="O57" s="5" t="s">
        <v>308</v>
      </c>
      <c r="P57" s="7" t="str">
        <f>+VLOOKUP(B57,'[1]PAA - Adquisiciones 2024 '!$E:$AJ,32,0)</f>
        <v>Contratado</v>
      </c>
    </row>
    <row r="58" spans="1:16" ht="45" x14ac:dyDescent="0.25">
      <c r="A58" s="12">
        <v>81112501</v>
      </c>
      <c r="B58" s="4" t="s">
        <v>56</v>
      </c>
      <c r="C58" s="8" t="s">
        <v>217</v>
      </c>
      <c r="D58" s="8" t="s">
        <v>224</v>
      </c>
      <c r="E58" s="9">
        <v>24</v>
      </c>
      <c r="F58" s="8" t="s">
        <v>147</v>
      </c>
      <c r="G58" s="24" t="s">
        <v>226</v>
      </c>
      <c r="H58" s="7" t="s">
        <v>228</v>
      </c>
      <c r="I58" s="10">
        <v>30000000</v>
      </c>
      <c r="J58" s="10">
        <v>15000000</v>
      </c>
      <c r="K58" s="8" t="s">
        <v>148</v>
      </c>
      <c r="L58" s="7" t="s">
        <v>230</v>
      </c>
      <c r="M58" s="7" t="s">
        <v>316</v>
      </c>
      <c r="N58" s="7" t="s">
        <v>166</v>
      </c>
      <c r="O58" s="5" t="s">
        <v>308</v>
      </c>
      <c r="P58" s="7" t="str">
        <f>+VLOOKUP(B58,'[1]PAA - Adquisiciones 2024 '!$E:$AJ,32,0)</f>
        <v>Contratado</v>
      </c>
    </row>
    <row r="59" spans="1:16" ht="120" x14ac:dyDescent="0.25">
      <c r="A59" s="17">
        <v>82101603</v>
      </c>
      <c r="B59" s="4" t="s">
        <v>70</v>
      </c>
      <c r="C59" s="8" t="s">
        <v>215</v>
      </c>
      <c r="D59" s="8" t="s">
        <v>216</v>
      </c>
      <c r="E59" s="13">
        <v>6</v>
      </c>
      <c r="F59" s="8" t="s">
        <v>147</v>
      </c>
      <c r="G59" s="24" t="s">
        <v>226</v>
      </c>
      <c r="H59" s="7" t="s">
        <v>228</v>
      </c>
      <c r="I59" s="10">
        <v>13700000</v>
      </c>
      <c r="J59" s="10">
        <v>13700000</v>
      </c>
      <c r="K59" s="8" t="s">
        <v>148</v>
      </c>
      <c r="L59" s="7" t="s">
        <v>230</v>
      </c>
      <c r="M59" s="7" t="s">
        <v>160</v>
      </c>
      <c r="N59" s="7">
        <v>3203377</v>
      </c>
      <c r="O59" s="5" t="s">
        <v>161</v>
      </c>
      <c r="P59" s="7" t="str">
        <f>+VLOOKUP(B59,'[1]PAA - Adquisiciones 2024 '!$E:$AJ,32,0)</f>
        <v>Contratado</v>
      </c>
    </row>
    <row r="60" spans="1:16" ht="45" x14ac:dyDescent="0.25">
      <c r="A60" s="17">
        <v>82111902</v>
      </c>
      <c r="B60" s="4" t="s">
        <v>89</v>
      </c>
      <c r="C60" s="8" t="s">
        <v>217</v>
      </c>
      <c r="D60" s="8" t="s">
        <v>217</v>
      </c>
      <c r="E60" s="13">
        <v>12</v>
      </c>
      <c r="F60" s="8" t="s">
        <v>147</v>
      </c>
      <c r="G60" s="24" t="s">
        <v>226</v>
      </c>
      <c r="H60" s="11" t="s">
        <v>228</v>
      </c>
      <c r="I60" s="10">
        <v>34472074</v>
      </c>
      <c r="J60" s="10">
        <v>34472074</v>
      </c>
      <c r="K60" s="8" t="s">
        <v>148</v>
      </c>
      <c r="L60" s="7" t="s">
        <v>230</v>
      </c>
      <c r="M60" s="7" t="s">
        <v>170</v>
      </c>
      <c r="N60" s="7">
        <v>3203377</v>
      </c>
      <c r="O60" s="5" t="s">
        <v>171</v>
      </c>
      <c r="P60" s="7" t="str">
        <f>+VLOOKUP(B60,'[1]PAA - Adquisiciones 2024 '!$E:$AJ,32,0)</f>
        <v>Contratado</v>
      </c>
    </row>
    <row r="61" spans="1:16" ht="105" x14ac:dyDescent="0.25">
      <c r="A61" s="17">
        <v>84111503</v>
      </c>
      <c r="B61" s="4" t="s">
        <v>79</v>
      </c>
      <c r="C61" s="8" t="s">
        <v>214</v>
      </c>
      <c r="D61" s="8" t="s">
        <v>214</v>
      </c>
      <c r="E61" s="13">
        <v>24</v>
      </c>
      <c r="F61" s="8" t="s">
        <v>147</v>
      </c>
      <c r="G61" s="24" t="s">
        <v>226</v>
      </c>
      <c r="H61" s="7" t="s">
        <v>228</v>
      </c>
      <c r="I61" s="10">
        <v>1480923896</v>
      </c>
      <c r="J61" s="10">
        <v>463873288</v>
      </c>
      <c r="K61" s="8" t="s">
        <v>148</v>
      </c>
      <c r="L61" s="7" t="s">
        <v>230</v>
      </c>
      <c r="M61" s="7" t="s">
        <v>165</v>
      </c>
      <c r="N61" s="7" t="s">
        <v>166</v>
      </c>
      <c r="O61" s="5" t="s">
        <v>167</v>
      </c>
      <c r="P61" s="7" t="str">
        <f>+VLOOKUP(B61,'[1]PAA - Adquisiciones 2024 '!$E:$AJ,32,0)</f>
        <v>Contratado</v>
      </c>
    </row>
    <row r="62" spans="1:16" ht="60" x14ac:dyDescent="0.25">
      <c r="A62" s="17">
        <v>90101603</v>
      </c>
      <c r="B62" s="15" t="s">
        <v>101</v>
      </c>
      <c r="C62" s="8" t="s">
        <v>216</v>
      </c>
      <c r="D62" s="8" t="s">
        <v>216</v>
      </c>
      <c r="E62" s="13">
        <v>12</v>
      </c>
      <c r="F62" s="8" t="s">
        <v>147</v>
      </c>
      <c r="G62" s="24" t="s">
        <v>226</v>
      </c>
      <c r="H62" s="7" t="s">
        <v>228</v>
      </c>
      <c r="I62" s="10">
        <v>60000000</v>
      </c>
      <c r="J62" s="10">
        <v>60000000</v>
      </c>
      <c r="K62" s="8" t="s">
        <v>148</v>
      </c>
      <c r="L62" s="7" t="s">
        <v>230</v>
      </c>
      <c r="M62" s="7" t="s">
        <v>174</v>
      </c>
      <c r="N62" s="7">
        <v>3203377</v>
      </c>
      <c r="O62" s="5" t="s">
        <v>177</v>
      </c>
      <c r="P62" s="7" t="str">
        <f>+VLOOKUP(B62,'[1]PAA - Adquisiciones 2024 '!$E:$AJ,32,0)</f>
        <v>Contratado</v>
      </c>
    </row>
    <row r="63" spans="1:16" ht="45" x14ac:dyDescent="0.25">
      <c r="A63" s="17">
        <v>93141803</v>
      </c>
      <c r="B63" s="4" t="s">
        <v>95</v>
      </c>
      <c r="C63" s="8" t="s">
        <v>215</v>
      </c>
      <c r="D63" s="8" t="s">
        <v>217</v>
      </c>
      <c r="E63" s="13">
        <v>36</v>
      </c>
      <c r="F63" s="8" t="s">
        <v>147</v>
      </c>
      <c r="G63" s="24" t="s">
        <v>226</v>
      </c>
      <c r="H63" s="7" t="s">
        <v>228</v>
      </c>
      <c r="I63" s="10">
        <v>440884220</v>
      </c>
      <c r="J63" s="10">
        <v>140000000</v>
      </c>
      <c r="K63" s="8" t="s">
        <v>148</v>
      </c>
      <c r="L63" s="7" t="s">
        <v>230</v>
      </c>
      <c r="M63" s="7" t="s">
        <v>231</v>
      </c>
      <c r="N63" s="7">
        <v>3203377</v>
      </c>
      <c r="O63" s="5" t="s">
        <v>232</v>
      </c>
      <c r="P63" s="7" t="str">
        <f>+VLOOKUP(B63,'[1]PAA - Adquisiciones 2024 '!$E:$AJ,32,0)</f>
        <v>Contratado</v>
      </c>
    </row>
    <row r="64" spans="1:16" ht="45" x14ac:dyDescent="0.25">
      <c r="A64" s="18" t="s">
        <v>253</v>
      </c>
      <c r="B64" s="15" t="s">
        <v>64</v>
      </c>
      <c r="C64" s="8" t="s">
        <v>215</v>
      </c>
      <c r="D64" s="5" t="s">
        <v>216</v>
      </c>
      <c r="E64" s="13">
        <v>12</v>
      </c>
      <c r="F64" s="8" t="s">
        <v>147</v>
      </c>
      <c r="G64" s="24" t="s">
        <v>226</v>
      </c>
      <c r="H64" s="7" t="s">
        <v>228</v>
      </c>
      <c r="I64" s="10">
        <v>45000000</v>
      </c>
      <c r="J64" s="10">
        <v>45000000</v>
      </c>
      <c r="K64" s="8" t="s">
        <v>148</v>
      </c>
      <c r="L64" s="7" t="s">
        <v>230</v>
      </c>
      <c r="M64" s="7" t="s">
        <v>243</v>
      </c>
      <c r="N64" s="7">
        <v>3203377</v>
      </c>
      <c r="O64" s="5" t="s">
        <v>244</v>
      </c>
      <c r="P64" s="7" t="str">
        <f>+VLOOKUP(B64,'[1]PAA - Adquisiciones 2024 '!$E:$AJ,32,0)</f>
        <v>Contratado</v>
      </c>
    </row>
    <row r="65" spans="1:16" ht="45" x14ac:dyDescent="0.25">
      <c r="A65" s="18" t="s">
        <v>254</v>
      </c>
      <c r="B65" s="4" t="s">
        <v>120</v>
      </c>
      <c r="C65" s="8" t="s">
        <v>215</v>
      </c>
      <c r="D65" s="8" t="s">
        <v>215</v>
      </c>
      <c r="E65" s="13">
        <v>12</v>
      </c>
      <c r="F65" s="8" t="s">
        <v>147</v>
      </c>
      <c r="G65" s="24" t="s">
        <v>226</v>
      </c>
      <c r="H65" s="7" t="s">
        <v>228</v>
      </c>
      <c r="I65" s="10">
        <v>15696000</v>
      </c>
      <c r="J65" s="10">
        <v>15696000</v>
      </c>
      <c r="K65" s="8" t="s">
        <v>148</v>
      </c>
      <c r="L65" s="7" t="s">
        <v>230</v>
      </c>
      <c r="M65" s="7" t="s">
        <v>174</v>
      </c>
      <c r="N65" s="7">
        <v>3203377</v>
      </c>
      <c r="O65" s="5" t="s">
        <v>175</v>
      </c>
      <c r="P65" s="7" t="str">
        <f>+VLOOKUP(B65,'[1]PAA - Adquisiciones 2024 '!$E:$AJ,32,0)</f>
        <v>Contratado</v>
      </c>
    </row>
    <row r="66" spans="1:16" s="25" customFormat="1" ht="150" x14ac:dyDescent="0.25">
      <c r="A66" s="18" t="s">
        <v>4</v>
      </c>
      <c r="B66" s="4" t="s">
        <v>100</v>
      </c>
      <c r="C66" s="8" t="s">
        <v>224</v>
      </c>
      <c r="D66" s="8" t="s">
        <v>224</v>
      </c>
      <c r="E66" s="13">
        <v>12</v>
      </c>
      <c r="F66" s="8" t="s">
        <v>147</v>
      </c>
      <c r="G66" s="24" t="s">
        <v>226</v>
      </c>
      <c r="H66" s="7" t="s">
        <v>228</v>
      </c>
      <c r="I66" s="10">
        <v>60000000</v>
      </c>
      <c r="J66" s="10">
        <v>60000000</v>
      </c>
      <c r="K66" s="8" t="s">
        <v>148</v>
      </c>
      <c r="L66" s="7" t="s">
        <v>230</v>
      </c>
      <c r="M66" s="7" t="s">
        <v>174</v>
      </c>
      <c r="N66" s="7">
        <v>3203377</v>
      </c>
      <c r="O66" s="5" t="s">
        <v>175</v>
      </c>
      <c r="P66" s="7" t="str">
        <f>+VLOOKUP(B66,'[1]PAA - Adquisiciones 2024 '!$E:$AJ,32,0)</f>
        <v>Contratado</v>
      </c>
    </row>
    <row r="67" spans="1:16" ht="60" x14ac:dyDescent="0.25">
      <c r="A67" s="18" t="s">
        <v>257</v>
      </c>
      <c r="B67" s="19" t="s">
        <v>73</v>
      </c>
      <c r="C67" s="8" t="s">
        <v>217</v>
      </c>
      <c r="D67" s="8" t="s">
        <v>217</v>
      </c>
      <c r="E67" s="13">
        <v>12</v>
      </c>
      <c r="F67" s="20" t="s">
        <v>147</v>
      </c>
      <c r="G67" s="24" t="s">
        <v>226</v>
      </c>
      <c r="H67" s="7" t="s">
        <v>228</v>
      </c>
      <c r="I67" s="10">
        <v>772000007</v>
      </c>
      <c r="J67" s="10">
        <v>514666672</v>
      </c>
      <c r="K67" s="8" t="s">
        <v>148</v>
      </c>
      <c r="L67" s="7" t="s">
        <v>230</v>
      </c>
      <c r="M67" s="7" t="s">
        <v>306</v>
      </c>
      <c r="N67" s="7">
        <v>3203377</v>
      </c>
      <c r="O67" s="5" t="s">
        <v>307</v>
      </c>
      <c r="P67" s="7" t="str">
        <f>+VLOOKUP(B67,'[1]PAA - Adquisiciones 2024 '!$E:$AJ,32,0)</f>
        <v>Contratado</v>
      </c>
    </row>
    <row r="68" spans="1:16" ht="120" x14ac:dyDescent="0.25">
      <c r="A68" s="18" t="s">
        <v>258</v>
      </c>
      <c r="B68" s="4" t="s">
        <v>127</v>
      </c>
      <c r="C68" s="8" t="s">
        <v>216</v>
      </c>
      <c r="D68" s="8" t="s">
        <v>216</v>
      </c>
      <c r="E68" s="13">
        <v>12</v>
      </c>
      <c r="F68" s="8" t="s">
        <v>147</v>
      </c>
      <c r="G68" s="24" t="s">
        <v>226</v>
      </c>
      <c r="H68" s="7" t="s">
        <v>228</v>
      </c>
      <c r="I68" s="10">
        <v>13008060</v>
      </c>
      <c r="J68" s="10">
        <v>9756045</v>
      </c>
      <c r="K68" s="8" t="s">
        <v>148</v>
      </c>
      <c r="L68" s="7" t="s">
        <v>230</v>
      </c>
      <c r="M68" s="7" t="s">
        <v>174</v>
      </c>
      <c r="N68" s="7">
        <v>3203377</v>
      </c>
      <c r="O68" s="5" t="s">
        <v>175</v>
      </c>
      <c r="P68" s="7" t="str">
        <f>+VLOOKUP(B68,'[1]PAA - Adquisiciones 2024 '!$E:$AJ,32,0)</f>
        <v>Contratado</v>
      </c>
    </row>
    <row r="69" spans="1:16" ht="45" x14ac:dyDescent="0.25">
      <c r="A69" s="30" t="s">
        <v>5</v>
      </c>
      <c r="B69" s="31" t="s">
        <v>235</v>
      </c>
      <c r="C69" s="5" t="s">
        <v>218</v>
      </c>
      <c r="D69" s="5" t="s">
        <v>218</v>
      </c>
      <c r="E69" s="13">
        <v>12</v>
      </c>
      <c r="F69" s="8" t="s">
        <v>147</v>
      </c>
      <c r="G69" s="24" t="s">
        <v>226</v>
      </c>
      <c r="H69" s="7" t="s">
        <v>228</v>
      </c>
      <c r="I69" s="10">
        <v>106505000</v>
      </c>
      <c r="J69" s="10">
        <v>101671667</v>
      </c>
      <c r="K69" s="8" t="s">
        <v>148</v>
      </c>
      <c r="L69" s="7" t="s">
        <v>230</v>
      </c>
      <c r="M69" s="7" t="s">
        <v>174</v>
      </c>
      <c r="N69" s="7">
        <v>3203377</v>
      </c>
      <c r="O69" s="5" t="s">
        <v>175</v>
      </c>
      <c r="P69" s="7" t="s">
        <v>313</v>
      </c>
    </row>
    <row r="70" spans="1:16" ht="45" x14ac:dyDescent="0.25">
      <c r="A70" s="30" t="s">
        <v>3</v>
      </c>
      <c r="B70" s="31" t="s">
        <v>94</v>
      </c>
      <c r="C70" s="8" t="s">
        <v>217</v>
      </c>
      <c r="D70" s="5" t="s">
        <v>218</v>
      </c>
      <c r="E70" s="13">
        <v>12</v>
      </c>
      <c r="F70" s="8" t="s">
        <v>147</v>
      </c>
      <c r="G70" s="24" t="s">
        <v>226</v>
      </c>
      <c r="H70" s="7" t="s">
        <v>228</v>
      </c>
      <c r="I70" s="10">
        <v>180000000</v>
      </c>
      <c r="J70" s="10">
        <v>163966964</v>
      </c>
      <c r="K70" s="8" t="s">
        <v>148</v>
      </c>
      <c r="L70" s="7" t="s">
        <v>230</v>
      </c>
      <c r="M70" s="7" t="s">
        <v>174</v>
      </c>
      <c r="N70" s="7">
        <v>3203377</v>
      </c>
      <c r="O70" s="5" t="s">
        <v>175</v>
      </c>
      <c r="P70" s="7" t="s">
        <v>313</v>
      </c>
    </row>
    <row r="71" spans="1:16" ht="60" x14ac:dyDescent="0.25">
      <c r="A71" s="30" t="s">
        <v>1</v>
      </c>
      <c r="B71" s="31" t="s">
        <v>238</v>
      </c>
      <c r="C71" s="8" t="s">
        <v>215</v>
      </c>
      <c r="D71" s="8" t="s">
        <v>215</v>
      </c>
      <c r="E71" s="13">
        <v>11</v>
      </c>
      <c r="F71" s="8" t="s">
        <v>147</v>
      </c>
      <c r="G71" s="24" t="s">
        <v>226</v>
      </c>
      <c r="H71" s="7" t="s">
        <v>228</v>
      </c>
      <c r="I71" s="10">
        <v>465094457</v>
      </c>
      <c r="J71" s="10">
        <v>465094457</v>
      </c>
      <c r="K71" s="8" t="s">
        <v>148</v>
      </c>
      <c r="L71" s="7" t="s">
        <v>230</v>
      </c>
      <c r="M71" s="7" t="s">
        <v>170</v>
      </c>
      <c r="N71" s="7">
        <v>3203377</v>
      </c>
      <c r="O71" s="5" t="s">
        <v>171</v>
      </c>
      <c r="P71" s="7" t="s">
        <v>313</v>
      </c>
    </row>
    <row r="72" spans="1:16" ht="105" x14ac:dyDescent="0.25">
      <c r="A72" s="30" t="s">
        <v>0</v>
      </c>
      <c r="B72" s="31" t="s">
        <v>84</v>
      </c>
      <c r="C72" s="5" t="s">
        <v>215</v>
      </c>
      <c r="D72" s="8" t="s">
        <v>216</v>
      </c>
      <c r="E72" s="13">
        <v>12</v>
      </c>
      <c r="F72" s="8" t="s">
        <v>147</v>
      </c>
      <c r="G72" s="24" t="s">
        <v>226</v>
      </c>
      <c r="H72" s="7" t="s">
        <v>228</v>
      </c>
      <c r="I72" s="10">
        <v>99504996</v>
      </c>
      <c r="J72" s="10">
        <v>6633666</v>
      </c>
      <c r="K72" s="8" t="s">
        <v>148</v>
      </c>
      <c r="L72" s="7" t="s">
        <v>230</v>
      </c>
      <c r="M72" s="7" t="s">
        <v>168</v>
      </c>
      <c r="N72" s="7">
        <v>3203377</v>
      </c>
      <c r="O72" s="5" t="s">
        <v>169</v>
      </c>
      <c r="P72" s="7" t="s">
        <v>313</v>
      </c>
    </row>
    <row r="73" spans="1:16" ht="60" x14ac:dyDescent="0.25">
      <c r="A73" s="30" t="s">
        <v>2</v>
      </c>
      <c r="B73" s="31" t="s">
        <v>91</v>
      </c>
      <c r="C73" s="8" t="s">
        <v>215</v>
      </c>
      <c r="D73" s="5" t="s">
        <v>215</v>
      </c>
      <c r="E73" s="13">
        <v>12</v>
      </c>
      <c r="F73" s="8" t="s">
        <v>147</v>
      </c>
      <c r="G73" s="24" t="s">
        <v>226</v>
      </c>
      <c r="H73" s="7" t="s">
        <v>228</v>
      </c>
      <c r="I73" s="10">
        <v>3931181156</v>
      </c>
      <c r="J73" s="10">
        <v>3931181156</v>
      </c>
      <c r="K73" s="8" t="s">
        <v>148</v>
      </c>
      <c r="L73" s="7" t="s">
        <v>230</v>
      </c>
      <c r="M73" s="7" t="s">
        <v>174</v>
      </c>
      <c r="N73" s="7">
        <v>3203377</v>
      </c>
      <c r="O73" s="5" t="s">
        <v>175</v>
      </c>
      <c r="P73" s="7" t="str">
        <f>+VLOOKUP(B73,'[1]PAA - Adquisiciones 2024 '!$E:$AJ,32,0)</f>
        <v>Contratado</v>
      </c>
    </row>
    <row r="74" spans="1:16" ht="90" x14ac:dyDescent="0.25">
      <c r="A74" s="34">
        <v>81112209</v>
      </c>
      <c r="B74" s="35" t="s">
        <v>264</v>
      </c>
      <c r="C74" s="8" t="s">
        <v>217</v>
      </c>
      <c r="D74" s="8" t="s">
        <v>217</v>
      </c>
      <c r="E74" s="13">
        <v>5</v>
      </c>
      <c r="F74" s="8" t="s">
        <v>147</v>
      </c>
      <c r="G74" s="24" t="s">
        <v>226</v>
      </c>
      <c r="H74" s="7" t="s">
        <v>227</v>
      </c>
      <c r="I74" s="10">
        <v>116246340</v>
      </c>
      <c r="J74" s="10">
        <v>116246340</v>
      </c>
      <c r="K74" s="8" t="s">
        <v>148</v>
      </c>
      <c r="L74" s="7" t="s">
        <v>291</v>
      </c>
      <c r="M74" s="7" t="s">
        <v>316</v>
      </c>
      <c r="N74" s="7" t="s">
        <v>166</v>
      </c>
      <c r="O74" s="5" t="s">
        <v>308</v>
      </c>
      <c r="P74" s="7" t="str">
        <f>+VLOOKUP(B74,'[1]PAA - Adquisiciones 2024 '!$E:$AJ,32,0)</f>
        <v>Contratado</v>
      </c>
    </row>
    <row r="75" spans="1:16" ht="60" x14ac:dyDescent="0.25">
      <c r="A75" s="34">
        <v>81112209</v>
      </c>
      <c r="B75" s="35" t="s">
        <v>265</v>
      </c>
      <c r="C75" s="8" t="s">
        <v>217</v>
      </c>
      <c r="D75" s="8" t="s">
        <v>217</v>
      </c>
      <c r="E75" s="13">
        <v>15</v>
      </c>
      <c r="F75" s="8" t="s">
        <v>147</v>
      </c>
      <c r="G75" s="24" t="s">
        <v>226</v>
      </c>
      <c r="H75" s="7" t="s">
        <v>227</v>
      </c>
      <c r="I75" s="10">
        <v>144000000</v>
      </c>
      <c r="J75" s="10">
        <v>126000000</v>
      </c>
      <c r="K75" s="8" t="s">
        <v>148</v>
      </c>
      <c r="L75" s="7" t="s">
        <v>291</v>
      </c>
      <c r="M75" s="7" t="s">
        <v>316</v>
      </c>
      <c r="N75" s="7" t="s">
        <v>166</v>
      </c>
      <c r="O75" s="5" t="s">
        <v>308</v>
      </c>
      <c r="P75" s="7" t="str">
        <f>+VLOOKUP(B75,'[1]PAA - Adquisiciones 2024 '!$E:$AJ,32,0)</f>
        <v>Contratado</v>
      </c>
    </row>
    <row r="76" spans="1:16" ht="120" x14ac:dyDescent="0.25">
      <c r="A76" s="39">
        <v>94131603</v>
      </c>
      <c r="B76" s="35" t="s">
        <v>266</v>
      </c>
      <c r="C76" s="8" t="s">
        <v>217</v>
      </c>
      <c r="D76" s="8" t="s">
        <v>217</v>
      </c>
      <c r="E76" s="13">
        <v>20</v>
      </c>
      <c r="F76" s="8" t="s">
        <v>147</v>
      </c>
      <c r="G76" s="24" t="s">
        <v>226</v>
      </c>
      <c r="H76" s="7" t="s">
        <v>228</v>
      </c>
      <c r="I76" s="10">
        <v>21420000</v>
      </c>
      <c r="J76" s="10">
        <v>21420000</v>
      </c>
      <c r="K76" s="8" t="s">
        <v>148</v>
      </c>
      <c r="L76" s="7" t="s">
        <v>292</v>
      </c>
      <c r="M76" s="7" t="s">
        <v>163</v>
      </c>
      <c r="N76" s="7">
        <v>3203377</v>
      </c>
      <c r="O76" s="5" t="s">
        <v>164</v>
      </c>
      <c r="P76" s="7" t="s">
        <v>313</v>
      </c>
    </row>
    <row r="77" spans="1:16" ht="45" x14ac:dyDescent="0.25">
      <c r="A77" s="39">
        <v>80101505</v>
      </c>
      <c r="B77" s="35" t="s">
        <v>267</v>
      </c>
      <c r="C77" s="8" t="s">
        <v>217</v>
      </c>
      <c r="D77" s="8" t="s">
        <v>217</v>
      </c>
      <c r="E77" s="13">
        <v>6</v>
      </c>
      <c r="F77" s="8" t="s">
        <v>147</v>
      </c>
      <c r="G77" s="24" t="s">
        <v>226</v>
      </c>
      <c r="H77" s="7" t="s">
        <v>227</v>
      </c>
      <c r="I77" s="10">
        <v>98413000</v>
      </c>
      <c r="J77" s="10">
        <v>98413000</v>
      </c>
      <c r="K77" s="8" t="s">
        <v>148</v>
      </c>
      <c r="L77" s="7" t="s">
        <v>293</v>
      </c>
      <c r="M77" s="7" t="s">
        <v>184</v>
      </c>
      <c r="N77" s="7" t="s">
        <v>166</v>
      </c>
      <c r="O77" s="5" t="s">
        <v>185</v>
      </c>
      <c r="P77" s="7" t="s">
        <v>313</v>
      </c>
    </row>
    <row r="78" spans="1:16" ht="45" x14ac:dyDescent="0.25">
      <c r="A78" s="39">
        <v>94131603</v>
      </c>
      <c r="B78" s="35" t="s">
        <v>268</v>
      </c>
      <c r="C78" s="8" t="s">
        <v>217</v>
      </c>
      <c r="D78" s="8" t="s">
        <v>217</v>
      </c>
      <c r="E78" s="13">
        <v>12</v>
      </c>
      <c r="F78" s="8" t="s">
        <v>147</v>
      </c>
      <c r="G78" s="24" t="s">
        <v>226</v>
      </c>
      <c r="H78" s="7" t="s">
        <v>227</v>
      </c>
      <c r="I78" s="10">
        <v>41493040</v>
      </c>
      <c r="J78" s="10">
        <v>20746520</v>
      </c>
      <c r="K78" s="8" t="s">
        <v>148</v>
      </c>
      <c r="L78" s="7" t="s">
        <v>294</v>
      </c>
      <c r="M78" s="7" t="s">
        <v>304</v>
      </c>
      <c r="N78" s="7" t="s">
        <v>166</v>
      </c>
      <c r="O78" s="5" t="s">
        <v>305</v>
      </c>
      <c r="P78" s="7" t="s">
        <v>313</v>
      </c>
    </row>
    <row r="79" spans="1:16" ht="45" x14ac:dyDescent="0.25">
      <c r="A79" s="39">
        <v>80101505</v>
      </c>
      <c r="B79" s="35" t="s">
        <v>269</v>
      </c>
      <c r="C79" s="8" t="s">
        <v>224</v>
      </c>
      <c r="D79" s="8" t="s">
        <v>224</v>
      </c>
      <c r="E79" s="13">
        <v>7</v>
      </c>
      <c r="F79" s="8" t="s">
        <v>147</v>
      </c>
      <c r="G79" s="24" t="s">
        <v>226</v>
      </c>
      <c r="H79" s="7" t="s">
        <v>228</v>
      </c>
      <c r="I79" s="10">
        <v>189210000</v>
      </c>
      <c r="J79" s="10">
        <v>189210000</v>
      </c>
      <c r="K79" s="8" t="s">
        <v>148</v>
      </c>
      <c r="L79" s="7" t="s">
        <v>295</v>
      </c>
      <c r="M79" s="7" t="s">
        <v>149</v>
      </c>
      <c r="N79" s="7">
        <v>3203377</v>
      </c>
      <c r="O79" s="5" t="s">
        <v>150</v>
      </c>
      <c r="P79" s="7" t="str">
        <f>+VLOOKUP(B79,'[1]PAA - Adquisiciones 2024 '!$E:$AJ,32,0)</f>
        <v>Contratado</v>
      </c>
    </row>
    <row r="80" spans="1:16" ht="135" x14ac:dyDescent="0.25">
      <c r="A80" s="39">
        <v>84111802</v>
      </c>
      <c r="B80" s="35" t="s">
        <v>270</v>
      </c>
      <c r="C80" s="8" t="s">
        <v>224</v>
      </c>
      <c r="D80" s="8" t="s">
        <v>224</v>
      </c>
      <c r="E80" s="13">
        <v>12</v>
      </c>
      <c r="F80" s="8" t="s">
        <v>147</v>
      </c>
      <c r="G80" s="24" t="s">
        <v>226</v>
      </c>
      <c r="H80" s="7" t="s">
        <v>228</v>
      </c>
      <c r="I80" s="10">
        <v>35733333.333333336</v>
      </c>
      <c r="J80" s="10">
        <v>17866666.666666664</v>
      </c>
      <c r="K80" s="8" t="s">
        <v>148</v>
      </c>
      <c r="L80" s="7" t="s">
        <v>292</v>
      </c>
      <c r="M80" s="7" t="s">
        <v>163</v>
      </c>
      <c r="N80" s="7">
        <v>3203377</v>
      </c>
      <c r="O80" s="5" t="s">
        <v>164</v>
      </c>
      <c r="P80" s="7" t="str">
        <f>+VLOOKUP(B80,'[1]PAA - Adquisiciones 2024 '!$E:$AJ,32,0)</f>
        <v>Contratado</v>
      </c>
    </row>
    <row r="81" spans="1:16" ht="135" x14ac:dyDescent="0.25">
      <c r="A81" s="39">
        <v>80101603</v>
      </c>
      <c r="B81" s="35" t="s">
        <v>271</v>
      </c>
      <c r="C81" s="8" t="s">
        <v>214</v>
      </c>
      <c r="D81" s="8" t="s">
        <v>214</v>
      </c>
      <c r="E81" s="13">
        <v>12</v>
      </c>
      <c r="F81" s="8" t="s">
        <v>147</v>
      </c>
      <c r="G81" s="24" t="s">
        <v>226</v>
      </c>
      <c r="H81" s="7" t="s">
        <v>228</v>
      </c>
      <c r="I81" s="10">
        <v>32175000</v>
      </c>
      <c r="J81" s="10">
        <v>32175000</v>
      </c>
      <c r="K81" s="8" t="s">
        <v>148</v>
      </c>
      <c r="L81" s="7" t="s">
        <v>296</v>
      </c>
      <c r="M81" s="7" t="s">
        <v>311</v>
      </c>
      <c r="N81" s="7">
        <v>3203377</v>
      </c>
      <c r="O81" s="5" t="s">
        <v>312</v>
      </c>
      <c r="P81" s="7" t="str">
        <f>+VLOOKUP(B81,'[1]PAA - Adquisiciones 2024 '!$E:$AJ,32,0)</f>
        <v>Contratado</v>
      </c>
    </row>
    <row r="82" spans="1:16" ht="135" x14ac:dyDescent="0.25">
      <c r="A82" s="34">
        <v>70151506</v>
      </c>
      <c r="B82" s="35" t="s">
        <v>272</v>
      </c>
      <c r="C82" s="8" t="s">
        <v>214</v>
      </c>
      <c r="D82" s="8" t="s">
        <v>214</v>
      </c>
      <c r="E82" s="13">
        <v>7</v>
      </c>
      <c r="F82" s="8" t="s">
        <v>147</v>
      </c>
      <c r="G82" s="24" t="s">
        <v>226</v>
      </c>
      <c r="H82" s="7" t="s">
        <v>228</v>
      </c>
      <c r="I82" s="10">
        <v>17400000</v>
      </c>
      <c r="J82" s="10">
        <v>17400000</v>
      </c>
      <c r="K82" s="8" t="s">
        <v>148</v>
      </c>
      <c r="L82" s="7" t="s">
        <v>297</v>
      </c>
      <c r="M82" s="7" t="s">
        <v>306</v>
      </c>
      <c r="N82" s="7">
        <v>3203377</v>
      </c>
      <c r="O82" s="5" t="s">
        <v>307</v>
      </c>
      <c r="P82" s="7" t="str">
        <f>+VLOOKUP(B82,'[1]PAA - Adquisiciones 2024 '!$E:$AJ,32,0)</f>
        <v>Contratado</v>
      </c>
    </row>
    <row r="83" spans="1:16" ht="105" x14ac:dyDescent="0.25">
      <c r="A83" s="34">
        <v>81112208</v>
      </c>
      <c r="B83" s="35" t="s">
        <v>273</v>
      </c>
      <c r="C83" s="8" t="s">
        <v>214</v>
      </c>
      <c r="D83" s="8" t="s">
        <v>214</v>
      </c>
      <c r="E83" s="13">
        <v>2</v>
      </c>
      <c r="F83" s="8" t="s">
        <v>147</v>
      </c>
      <c r="G83" s="24" t="s">
        <v>226</v>
      </c>
      <c r="H83" s="7" t="s">
        <v>227</v>
      </c>
      <c r="I83" s="10">
        <v>57834000</v>
      </c>
      <c r="J83" s="10">
        <v>57834000</v>
      </c>
      <c r="K83" s="8" t="s">
        <v>148</v>
      </c>
      <c r="L83" s="7" t="s">
        <v>291</v>
      </c>
      <c r="M83" s="7" t="s">
        <v>316</v>
      </c>
      <c r="N83" s="7" t="s">
        <v>166</v>
      </c>
      <c r="O83" s="5" t="s">
        <v>308</v>
      </c>
      <c r="P83" s="7" t="str">
        <f>+VLOOKUP(B83,'[1]PAA - Adquisiciones 2024 '!$E:$AJ,32,0)</f>
        <v>Contratado</v>
      </c>
    </row>
    <row r="84" spans="1:16" ht="105" x14ac:dyDescent="0.25">
      <c r="A84" s="39">
        <v>80101505</v>
      </c>
      <c r="B84" s="35" t="s">
        <v>274</v>
      </c>
      <c r="C84" s="8" t="s">
        <v>215</v>
      </c>
      <c r="D84" s="8" t="s">
        <v>215</v>
      </c>
      <c r="E84" s="13">
        <v>5</v>
      </c>
      <c r="F84" s="8" t="s">
        <v>147</v>
      </c>
      <c r="G84" s="24" t="s">
        <v>226</v>
      </c>
      <c r="H84" s="7" t="s">
        <v>227</v>
      </c>
      <c r="I84" s="10">
        <v>57834000</v>
      </c>
      <c r="J84" s="10">
        <v>57834000</v>
      </c>
      <c r="K84" s="8" t="s">
        <v>148</v>
      </c>
      <c r="L84" s="7" t="s">
        <v>291</v>
      </c>
      <c r="M84" s="7" t="s">
        <v>316</v>
      </c>
      <c r="N84" s="7" t="s">
        <v>166</v>
      </c>
      <c r="O84" s="5" t="s">
        <v>308</v>
      </c>
      <c r="P84" s="7" t="s">
        <v>313</v>
      </c>
    </row>
    <row r="85" spans="1:16" ht="90" x14ac:dyDescent="0.25">
      <c r="A85" s="34">
        <v>80101511</v>
      </c>
      <c r="B85" s="35" t="s">
        <v>275</v>
      </c>
      <c r="C85" s="5" t="s">
        <v>215</v>
      </c>
      <c r="D85" s="5" t="s">
        <v>215</v>
      </c>
      <c r="E85" s="13">
        <v>1</v>
      </c>
      <c r="F85" s="8" t="s">
        <v>147</v>
      </c>
      <c r="G85" s="24" t="s">
        <v>226</v>
      </c>
      <c r="H85" s="7" t="s">
        <v>228</v>
      </c>
      <c r="I85" s="10">
        <v>64855000</v>
      </c>
      <c r="J85" s="10">
        <v>64855000</v>
      </c>
      <c r="K85" s="8" t="s">
        <v>148</v>
      </c>
      <c r="L85" s="7" t="s">
        <v>298</v>
      </c>
      <c r="M85" s="7" t="s">
        <v>231</v>
      </c>
      <c r="N85" s="7">
        <v>3203377</v>
      </c>
      <c r="O85" s="5" t="s">
        <v>232</v>
      </c>
      <c r="P85" s="7" t="s">
        <v>313</v>
      </c>
    </row>
    <row r="86" spans="1:16" ht="60" x14ac:dyDescent="0.25">
      <c r="A86" s="34">
        <v>80101511</v>
      </c>
      <c r="B86" s="35" t="s">
        <v>276</v>
      </c>
      <c r="C86" s="8" t="s">
        <v>216</v>
      </c>
      <c r="D86" s="8" t="s">
        <v>216</v>
      </c>
      <c r="E86" s="13">
        <v>10</v>
      </c>
      <c r="F86" s="8" t="s">
        <v>147</v>
      </c>
      <c r="G86" s="24" t="s">
        <v>226</v>
      </c>
      <c r="H86" s="7" t="s">
        <v>228</v>
      </c>
      <c r="I86" s="10">
        <v>36666666.666666672</v>
      </c>
      <c r="J86" s="10">
        <v>3333333.3333333284</v>
      </c>
      <c r="K86" s="8" t="s">
        <v>148</v>
      </c>
      <c r="L86" s="7" t="s">
        <v>291</v>
      </c>
      <c r="M86" s="7" t="s">
        <v>316</v>
      </c>
      <c r="N86" s="7" t="s">
        <v>166</v>
      </c>
      <c r="O86" s="5" t="s">
        <v>308</v>
      </c>
      <c r="P86" s="7" t="str">
        <f>+VLOOKUP(B86,'[1]PAA - Adquisiciones 2024 '!$E:$AJ,32,0)</f>
        <v>Contratado</v>
      </c>
    </row>
    <row r="87" spans="1:16" ht="45" x14ac:dyDescent="0.25">
      <c r="A87" s="34">
        <v>80101511</v>
      </c>
      <c r="B87" s="35" t="s">
        <v>277</v>
      </c>
      <c r="C87" s="5" t="s">
        <v>224</v>
      </c>
      <c r="D87" s="8" t="s">
        <v>224</v>
      </c>
      <c r="E87" s="13">
        <v>4</v>
      </c>
      <c r="F87" s="8" t="s">
        <v>147</v>
      </c>
      <c r="G87" s="24" t="s">
        <v>226</v>
      </c>
      <c r="H87" s="7" t="s">
        <v>228</v>
      </c>
      <c r="I87" s="10">
        <v>64998990</v>
      </c>
      <c r="J87" s="10">
        <v>64998990</v>
      </c>
      <c r="K87" s="8" t="s">
        <v>148</v>
      </c>
      <c r="L87" s="7" t="s">
        <v>298</v>
      </c>
      <c r="M87" s="7" t="s">
        <v>231</v>
      </c>
      <c r="N87" s="7">
        <v>3203377</v>
      </c>
      <c r="O87" s="5" t="s">
        <v>232</v>
      </c>
      <c r="P87" s="7" t="str">
        <f>+VLOOKUP(B87,'[1]PAA - Adquisiciones 2024 '!$E:$AJ,32,0)</f>
        <v>Contratado</v>
      </c>
    </row>
    <row r="88" spans="1:16" ht="60" x14ac:dyDescent="0.25">
      <c r="A88" s="34">
        <v>80101511</v>
      </c>
      <c r="B88" s="35" t="s">
        <v>278</v>
      </c>
      <c r="C88" s="8" t="s">
        <v>224</v>
      </c>
      <c r="D88" s="8" t="s">
        <v>224</v>
      </c>
      <c r="E88" s="13">
        <v>6</v>
      </c>
      <c r="F88" s="8" t="s">
        <v>147</v>
      </c>
      <c r="G88" s="24" t="s">
        <v>226</v>
      </c>
      <c r="H88" s="7" t="s">
        <v>228</v>
      </c>
      <c r="I88" s="10">
        <v>49980000</v>
      </c>
      <c r="J88" s="10">
        <v>49980000</v>
      </c>
      <c r="K88" s="8" t="s">
        <v>148</v>
      </c>
      <c r="L88" s="7" t="s">
        <v>298</v>
      </c>
      <c r="M88" s="7" t="s">
        <v>231</v>
      </c>
      <c r="N88" s="7">
        <v>3203377</v>
      </c>
      <c r="O88" s="5" t="s">
        <v>232</v>
      </c>
      <c r="P88" s="7" t="str">
        <f>+VLOOKUP(B88,'[1]PAA - Adquisiciones 2024 '!$E:$AJ,32,0)</f>
        <v>Contratado</v>
      </c>
    </row>
    <row r="89" spans="1:16" ht="75" x14ac:dyDescent="0.25">
      <c r="A89" s="34">
        <v>80101511</v>
      </c>
      <c r="B89" s="35" t="s">
        <v>279</v>
      </c>
      <c r="C89" s="5" t="s">
        <v>224</v>
      </c>
      <c r="D89" s="5" t="s">
        <v>224</v>
      </c>
      <c r="E89" s="13">
        <v>3</v>
      </c>
      <c r="F89" s="8" t="s">
        <v>147</v>
      </c>
      <c r="G89" s="24" t="s">
        <v>226</v>
      </c>
      <c r="H89" s="7" t="s">
        <v>228</v>
      </c>
      <c r="I89" s="10">
        <v>64997800</v>
      </c>
      <c r="J89" s="10">
        <v>64997800</v>
      </c>
      <c r="K89" s="8" t="s">
        <v>148</v>
      </c>
      <c r="L89" s="7" t="s">
        <v>291</v>
      </c>
      <c r="M89" s="7" t="s">
        <v>316</v>
      </c>
      <c r="N89" s="7" t="s">
        <v>166</v>
      </c>
      <c r="O89" s="5" t="s">
        <v>308</v>
      </c>
      <c r="P89" s="7" t="str">
        <f>+VLOOKUP(B89,'[1]PAA - Adquisiciones 2024 '!$E:$AJ,32,0)</f>
        <v>Contratado</v>
      </c>
    </row>
    <row r="90" spans="1:16" ht="60" x14ac:dyDescent="0.25">
      <c r="A90" s="39">
        <v>81141902</v>
      </c>
      <c r="B90" s="35" t="s">
        <v>280</v>
      </c>
      <c r="C90" s="5" t="s">
        <v>219</v>
      </c>
      <c r="D90" s="5" t="s">
        <v>219</v>
      </c>
      <c r="E90" s="13">
        <v>6</v>
      </c>
      <c r="F90" s="8" t="s">
        <v>147</v>
      </c>
      <c r="G90" s="24" t="s">
        <v>226</v>
      </c>
      <c r="H90" s="7" t="s">
        <v>228</v>
      </c>
      <c r="I90" s="10">
        <v>95200000</v>
      </c>
      <c r="J90" s="10">
        <v>95200000</v>
      </c>
      <c r="K90" s="8" t="s">
        <v>148</v>
      </c>
      <c r="L90" s="7" t="s">
        <v>299</v>
      </c>
      <c r="M90" s="7" t="s">
        <v>310</v>
      </c>
      <c r="N90" s="7">
        <v>3203377</v>
      </c>
      <c r="O90" s="5" t="s">
        <v>309</v>
      </c>
      <c r="P90" s="7" t="str">
        <f>+VLOOKUP(B90,'[1]PAA - Adquisiciones 2024 '!$E:$AJ,32,0)</f>
        <v>Contratado</v>
      </c>
    </row>
    <row r="91" spans="1:16" ht="120" x14ac:dyDescent="0.25">
      <c r="A91" s="39">
        <v>81112501</v>
      </c>
      <c r="B91" s="35" t="s">
        <v>281</v>
      </c>
      <c r="C91" s="8" t="s">
        <v>219</v>
      </c>
      <c r="D91" s="8" t="s">
        <v>219</v>
      </c>
      <c r="E91" s="13">
        <v>12</v>
      </c>
      <c r="F91" s="8" t="s">
        <v>147</v>
      </c>
      <c r="G91" s="24" t="s">
        <v>226</v>
      </c>
      <c r="H91" s="7" t="s">
        <v>228</v>
      </c>
      <c r="I91" s="10">
        <v>155488900</v>
      </c>
      <c r="J91" s="10">
        <v>155488900</v>
      </c>
      <c r="K91" s="8" t="s">
        <v>148</v>
      </c>
      <c r="L91" s="7" t="s">
        <v>291</v>
      </c>
      <c r="M91" s="7" t="s">
        <v>316</v>
      </c>
      <c r="N91" s="7" t="s">
        <v>166</v>
      </c>
      <c r="O91" s="5" t="s">
        <v>308</v>
      </c>
      <c r="P91" s="7" t="s">
        <v>313</v>
      </c>
    </row>
    <row r="92" spans="1:16" ht="180" x14ac:dyDescent="0.25">
      <c r="A92" s="39">
        <v>81141902</v>
      </c>
      <c r="B92" s="35" t="s">
        <v>282</v>
      </c>
      <c r="C92" s="5" t="s">
        <v>219</v>
      </c>
      <c r="D92" s="5" t="s">
        <v>219</v>
      </c>
      <c r="E92" s="13">
        <v>5</v>
      </c>
      <c r="F92" s="8" t="s">
        <v>147</v>
      </c>
      <c r="G92" s="24" t="s">
        <v>226</v>
      </c>
      <c r="H92" s="7" t="s">
        <v>228</v>
      </c>
      <c r="I92" s="10">
        <v>107053680</v>
      </c>
      <c r="J92" s="10">
        <v>107053680</v>
      </c>
      <c r="K92" s="8" t="s">
        <v>148</v>
      </c>
      <c r="L92" s="7" t="s">
        <v>291</v>
      </c>
      <c r="M92" s="7" t="s">
        <v>316</v>
      </c>
      <c r="N92" s="7" t="s">
        <v>166</v>
      </c>
      <c r="O92" s="5" t="s">
        <v>308</v>
      </c>
      <c r="P92" s="7" t="s">
        <v>313</v>
      </c>
    </row>
    <row r="93" spans="1:16" ht="45" x14ac:dyDescent="0.25">
      <c r="A93" s="36">
        <v>81112501</v>
      </c>
      <c r="B93" s="35" t="s">
        <v>283</v>
      </c>
      <c r="C93" s="5" t="s">
        <v>219</v>
      </c>
      <c r="D93" s="5" t="s">
        <v>219</v>
      </c>
      <c r="E93" s="13">
        <v>5</v>
      </c>
      <c r="F93" s="8" t="s">
        <v>147</v>
      </c>
      <c r="G93" s="24" t="s">
        <v>226</v>
      </c>
      <c r="H93" s="7" t="s">
        <v>228</v>
      </c>
      <c r="I93" s="10">
        <v>57834000</v>
      </c>
      <c r="J93" s="10">
        <v>57834000</v>
      </c>
      <c r="K93" s="8" t="s">
        <v>148</v>
      </c>
      <c r="L93" s="7" t="s">
        <v>300</v>
      </c>
      <c r="M93" s="7" t="s">
        <v>178</v>
      </c>
      <c r="N93" s="7">
        <v>3203377</v>
      </c>
      <c r="O93" s="5" t="s">
        <v>179</v>
      </c>
      <c r="P93" s="7" t="s">
        <v>313</v>
      </c>
    </row>
    <row r="94" spans="1:16" ht="45" x14ac:dyDescent="0.25">
      <c r="A94" s="34">
        <v>80101511</v>
      </c>
      <c r="B94" s="35" t="s">
        <v>284</v>
      </c>
      <c r="C94" s="8" t="s">
        <v>220</v>
      </c>
      <c r="D94" s="8" t="s">
        <v>220</v>
      </c>
      <c r="E94" s="13">
        <v>4</v>
      </c>
      <c r="F94" s="8" t="s">
        <v>147</v>
      </c>
      <c r="G94" s="24" t="s">
        <v>226</v>
      </c>
      <c r="H94" s="7" t="s">
        <v>228</v>
      </c>
      <c r="I94" s="10">
        <v>210000000</v>
      </c>
      <c r="J94" s="10">
        <v>210000000</v>
      </c>
      <c r="K94" s="8" t="s">
        <v>148</v>
      </c>
      <c r="L94" s="7" t="s">
        <v>292</v>
      </c>
      <c r="M94" s="7" t="s">
        <v>163</v>
      </c>
      <c r="N94" s="7">
        <v>3203377</v>
      </c>
      <c r="O94" s="5" t="s">
        <v>164</v>
      </c>
      <c r="P94" s="7" t="s">
        <v>313</v>
      </c>
    </row>
    <row r="95" spans="1:16" ht="60" x14ac:dyDescent="0.25">
      <c r="A95" s="34">
        <v>84111600</v>
      </c>
      <c r="B95" s="35" t="s">
        <v>285</v>
      </c>
      <c r="C95" s="5" t="s">
        <v>219</v>
      </c>
      <c r="D95" s="5" t="s">
        <v>219</v>
      </c>
      <c r="E95" s="13">
        <v>5</v>
      </c>
      <c r="F95" s="8" t="s">
        <v>147</v>
      </c>
      <c r="G95" s="24" t="s">
        <v>226</v>
      </c>
      <c r="H95" s="7" t="s">
        <v>228</v>
      </c>
      <c r="I95" s="10">
        <v>29750000</v>
      </c>
      <c r="J95" s="10">
        <v>29750000</v>
      </c>
      <c r="K95" s="8" t="s">
        <v>148</v>
      </c>
      <c r="L95" s="7" t="s">
        <v>301</v>
      </c>
      <c r="M95" s="7" t="s">
        <v>174</v>
      </c>
      <c r="N95" s="7">
        <v>3203377</v>
      </c>
      <c r="O95" s="5" t="s">
        <v>175</v>
      </c>
      <c r="P95" s="7" t="s">
        <v>313</v>
      </c>
    </row>
    <row r="96" spans="1:16" ht="45" x14ac:dyDescent="0.25">
      <c r="A96" s="39">
        <v>81141902</v>
      </c>
      <c r="B96" s="35" t="s">
        <v>286</v>
      </c>
      <c r="C96" s="8" t="s">
        <v>219</v>
      </c>
      <c r="D96" s="8" t="s">
        <v>219</v>
      </c>
      <c r="E96" s="13">
        <v>4</v>
      </c>
      <c r="F96" s="8" t="s">
        <v>147</v>
      </c>
      <c r="G96" s="24" t="s">
        <v>226</v>
      </c>
      <c r="H96" s="7" t="s">
        <v>228</v>
      </c>
      <c r="I96" s="10">
        <v>12500000</v>
      </c>
      <c r="J96" s="10">
        <v>12500000</v>
      </c>
      <c r="K96" s="8" t="s">
        <v>148</v>
      </c>
      <c r="L96" s="7" t="s">
        <v>302</v>
      </c>
      <c r="M96" s="7" t="s">
        <v>180</v>
      </c>
      <c r="N96" s="7">
        <v>3203377</v>
      </c>
      <c r="O96" s="5" t="s">
        <v>181</v>
      </c>
      <c r="P96" s="7" t="s">
        <v>313</v>
      </c>
    </row>
    <row r="97" spans="1:16" ht="45" x14ac:dyDescent="0.25">
      <c r="A97" s="39">
        <v>81112501</v>
      </c>
      <c r="B97" s="35" t="s">
        <v>287</v>
      </c>
      <c r="C97" s="8" t="s">
        <v>219</v>
      </c>
      <c r="D97" s="8" t="s">
        <v>219</v>
      </c>
      <c r="E97" s="13">
        <v>7</v>
      </c>
      <c r="F97" s="8" t="s">
        <v>147</v>
      </c>
      <c r="G97" s="24" t="s">
        <v>226</v>
      </c>
      <c r="H97" s="7" t="s">
        <v>228</v>
      </c>
      <c r="I97" s="10">
        <v>45924480</v>
      </c>
      <c r="J97" s="10">
        <v>7654080</v>
      </c>
      <c r="K97" s="8" t="s">
        <v>148</v>
      </c>
      <c r="L97" s="7" t="s">
        <v>300</v>
      </c>
      <c r="M97" s="7" t="s">
        <v>178</v>
      </c>
      <c r="N97" s="7">
        <v>3203377</v>
      </c>
      <c r="O97" s="5" t="s">
        <v>179</v>
      </c>
      <c r="P97" s="7" t="s">
        <v>313</v>
      </c>
    </row>
    <row r="98" spans="1:16" ht="45" x14ac:dyDescent="0.25">
      <c r="A98" s="34">
        <v>43232202</v>
      </c>
      <c r="B98" s="35" t="s">
        <v>288</v>
      </c>
      <c r="C98" s="8" t="s">
        <v>219</v>
      </c>
      <c r="D98" s="8" t="s">
        <v>219</v>
      </c>
      <c r="E98" s="13">
        <v>3</v>
      </c>
      <c r="F98" s="8" t="s">
        <v>147</v>
      </c>
      <c r="G98" s="24" t="s">
        <v>226</v>
      </c>
      <c r="H98" s="7" t="s">
        <v>228</v>
      </c>
      <c r="I98" s="10">
        <v>20230000</v>
      </c>
      <c r="J98" s="10">
        <v>20230000</v>
      </c>
      <c r="K98" s="8" t="s">
        <v>148</v>
      </c>
      <c r="L98" s="7" t="s">
        <v>302</v>
      </c>
      <c r="M98" s="7" t="s">
        <v>180</v>
      </c>
      <c r="N98" s="7">
        <v>3203377</v>
      </c>
      <c r="O98" s="5" t="s">
        <v>181</v>
      </c>
      <c r="P98" s="7" t="str">
        <f>+VLOOKUP(B98,'[1]PAA - Adquisiciones 2024 '!$E:$AJ,32,0)</f>
        <v>Contratado</v>
      </c>
    </row>
    <row r="99" spans="1:16" ht="45" x14ac:dyDescent="0.25">
      <c r="A99" s="30">
        <v>80151504</v>
      </c>
      <c r="B99" s="35" t="s">
        <v>289</v>
      </c>
      <c r="C99" s="8" t="s">
        <v>220</v>
      </c>
      <c r="D99" s="8" t="s">
        <v>220</v>
      </c>
      <c r="E99" s="13">
        <v>5</v>
      </c>
      <c r="F99" s="8" t="s">
        <v>147</v>
      </c>
      <c r="G99" s="24" t="s">
        <v>226</v>
      </c>
      <c r="H99" s="7" t="s">
        <v>228</v>
      </c>
      <c r="I99" s="10">
        <v>20000000</v>
      </c>
      <c r="J99" s="10">
        <v>20000000</v>
      </c>
      <c r="K99" s="8" t="s">
        <v>148</v>
      </c>
      <c r="L99" s="7" t="s">
        <v>303</v>
      </c>
      <c r="M99" s="7" t="s">
        <v>170</v>
      </c>
      <c r="N99" s="7" t="s">
        <v>166</v>
      </c>
      <c r="O99" s="5" t="s">
        <v>171</v>
      </c>
      <c r="P99" s="7" t="s">
        <v>313</v>
      </c>
    </row>
    <row r="100" spans="1:16" ht="45" x14ac:dyDescent="0.25">
      <c r="A100" s="30">
        <v>80151504</v>
      </c>
      <c r="B100" s="35" t="s">
        <v>290</v>
      </c>
      <c r="C100" s="8" t="s">
        <v>220</v>
      </c>
      <c r="D100" s="8" t="s">
        <v>220</v>
      </c>
      <c r="E100" s="13">
        <v>4</v>
      </c>
      <c r="F100" s="8" t="s">
        <v>147</v>
      </c>
      <c r="G100" s="24" t="s">
        <v>226</v>
      </c>
      <c r="H100" s="7" t="s">
        <v>228</v>
      </c>
      <c r="I100" s="10">
        <v>25000000</v>
      </c>
      <c r="J100" s="10">
        <v>25000000</v>
      </c>
      <c r="K100" s="8" t="s">
        <v>148</v>
      </c>
      <c r="L100" s="7" t="s">
        <v>303</v>
      </c>
      <c r="M100" s="7" t="s">
        <v>170</v>
      </c>
      <c r="N100" s="7" t="s">
        <v>166</v>
      </c>
      <c r="O100" s="5" t="s">
        <v>171</v>
      </c>
      <c r="P100" s="7" t="str">
        <f>+VLOOKUP(B100,'[1]PAA - Adquisiciones 2024 '!$E:$AJ,32,0)</f>
        <v>Contratado</v>
      </c>
    </row>
    <row r="101" spans="1:16" ht="45" x14ac:dyDescent="0.25">
      <c r="A101" s="17">
        <v>80101505</v>
      </c>
      <c r="B101" s="15" t="s">
        <v>12</v>
      </c>
      <c r="C101" s="8" t="s">
        <v>218</v>
      </c>
      <c r="D101" s="8" t="s">
        <v>219</v>
      </c>
      <c r="E101" s="8">
        <v>24</v>
      </c>
      <c r="F101" s="9" t="s">
        <v>147</v>
      </c>
      <c r="G101" s="24" t="s">
        <v>226</v>
      </c>
      <c r="H101" s="7" t="s">
        <v>227</v>
      </c>
      <c r="I101" s="10">
        <v>1700000000</v>
      </c>
      <c r="J101" s="10">
        <v>750000000</v>
      </c>
      <c r="K101" s="10" t="s">
        <v>148</v>
      </c>
      <c r="L101" s="7" t="s">
        <v>230</v>
      </c>
      <c r="M101" s="7" t="s">
        <v>184</v>
      </c>
      <c r="N101" s="7" t="s">
        <v>166</v>
      </c>
      <c r="O101" s="5" t="s">
        <v>185</v>
      </c>
      <c r="P101" s="7"/>
    </row>
    <row r="102" spans="1:16" ht="60" x14ac:dyDescent="0.25">
      <c r="A102" s="17">
        <v>80101505</v>
      </c>
      <c r="B102" s="15" t="s">
        <v>189</v>
      </c>
      <c r="C102" s="8" t="s">
        <v>224</v>
      </c>
      <c r="D102" s="8" t="s">
        <v>224</v>
      </c>
      <c r="E102" s="8">
        <v>36</v>
      </c>
      <c r="F102" s="13" t="s">
        <v>147</v>
      </c>
      <c r="G102" s="24" t="s">
        <v>226</v>
      </c>
      <c r="H102" s="7" t="s">
        <v>227</v>
      </c>
      <c r="I102" s="10">
        <v>1602000000</v>
      </c>
      <c r="J102" s="10">
        <v>534000000</v>
      </c>
      <c r="K102" s="10" t="s">
        <v>148</v>
      </c>
      <c r="L102" s="7" t="s">
        <v>230</v>
      </c>
      <c r="M102" s="7" t="s">
        <v>316</v>
      </c>
      <c r="N102" s="7" t="s">
        <v>166</v>
      </c>
      <c r="O102" s="5" t="s">
        <v>308</v>
      </c>
      <c r="P102" s="7"/>
    </row>
    <row r="103" spans="1:16" ht="45" x14ac:dyDescent="0.25">
      <c r="A103" s="17">
        <v>80101505</v>
      </c>
      <c r="B103" s="15" t="s">
        <v>194</v>
      </c>
      <c r="C103" s="5" t="s">
        <v>224</v>
      </c>
      <c r="D103" s="8" t="s">
        <v>224</v>
      </c>
      <c r="E103" s="8">
        <v>12</v>
      </c>
      <c r="F103" s="13" t="s">
        <v>147</v>
      </c>
      <c r="G103" s="24" t="s">
        <v>226</v>
      </c>
      <c r="H103" s="7" t="s">
        <v>227</v>
      </c>
      <c r="I103" s="10">
        <v>407400000</v>
      </c>
      <c r="J103" s="10">
        <v>271600000</v>
      </c>
      <c r="K103" s="10" t="s">
        <v>148</v>
      </c>
      <c r="L103" s="7" t="s">
        <v>230</v>
      </c>
      <c r="M103" s="7" t="s">
        <v>151</v>
      </c>
      <c r="N103" s="7">
        <v>3203377</v>
      </c>
      <c r="O103" s="5" t="s">
        <v>152</v>
      </c>
      <c r="P103" s="7"/>
    </row>
    <row r="104" spans="1:16" ht="45" x14ac:dyDescent="0.25">
      <c r="A104" s="17">
        <v>80101505</v>
      </c>
      <c r="B104" s="15" t="s">
        <v>87</v>
      </c>
      <c r="C104" s="8" t="s">
        <v>224</v>
      </c>
      <c r="D104" s="8" t="s">
        <v>224</v>
      </c>
      <c r="E104" s="8">
        <v>6</v>
      </c>
      <c r="F104" s="9" t="s">
        <v>147</v>
      </c>
      <c r="G104" s="24" t="s">
        <v>226</v>
      </c>
      <c r="H104" s="7" t="s">
        <v>227</v>
      </c>
      <c r="I104" s="10">
        <v>330000000</v>
      </c>
      <c r="J104" s="10">
        <v>330000000</v>
      </c>
      <c r="K104" s="10" t="s">
        <v>148</v>
      </c>
      <c r="L104" s="7" t="s">
        <v>230</v>
      </c>
      <c r="M104" s="7" t="s">
        <v>170</v>
      </c>
      <c r="N104" s="7">
        <v>3203377</v>
      </c>
      <c r="O104" s="5" t="s">
        <v>171</v>
      </c>
      <c r="P104" s="7"/>
    </row>
    <row r="105" spans="1:16" ht="45" x14ac:dyDescent="0.25">
      <c r="A105" s="17">
        <v>80101505</v>
      </c>
      <c r="B105" s="15" t="s">
        <v>20</v>
      </c>
      <c r="C105" s="8" t="s">
        <v>224</v>
      </c>
      <c r="D105" s="8" t="s">
        <v>224</v>
      </c>
      <c r="E105" s="8">
        <v>6</v>
      </c>
      <c r="F105" s="13" t="s">
        <v>147</v>
      </c>
      <c r="G105" s="24" t="s">
        <v>226</v>
      </c>
      <c r="H105" s="7" t="s">
        <v>227</v>
      </c>
      <c r="I105" s="10">
        <v>196000000</v>
      </c>
      <c r="J105" s="10">
        <v>196000000</v>
      </c>
      <c r="K105" s="10" t="s">
        <v>148</v>
      </c>
      <c r="L105" s="7" t="s">
        <v>230</v>
      </c>
      <c r="M105" s="7" t="s">
        <v>316</v>
      </c>
      <c r="N105" s="7" t="s">
        <v>166</v>
      </c>
      <c r="O105" s="5" t="s">
        <v>308</v>
      </c>
      <c r="P105" s="7"/>
    </row>
    <row r="106" spans="1:16" ht="60" x14ac:dyDescent="0.25">
      <c r="A106" s="17">
        <v>80101505</v>
      </c>
      <c r="B106" s="15" t="s">
        <v>191</v>
      </c>
      <c r="C106" s="8" t="s">
        <v>218</v>
      </c>
      <c r="D106" s="8" t="s">
        <v>218</v>
      </c>
      <c r="E106" s="8">
        <v>12</v>
      </c>
      <c r="F106" s="9" t="s">
        <v>147</v>
      </c>
      <c r="G106" s="24" t="s">
        <v>226</v>
      </c>
      <c r="H106" s="7" t="s">
        <v>227</v>
      </c>
      <c r="I106" s="10">
        <v>120000000</v>
      </c>
      <c r="J106" s="10">
        <v>60000000</v>
      </c>
      <c r="K106" s="10" t="s">
        <v>148</v>
      </c>
      <c r="L106" s="7" t="s">
        <v>230</v>
      </c>
      <c r="M106" s="7" t="s">
        <v>316</v>
      </c>
      <c r="N106" s="7" t="s">
        <v>166</v>
      </c>
      <c r="O106" s="5" t="s">
        <v>308</v>
      </c>
      <c r="P106" s="7"/>
    </row>
    <row r="107" spans="1:16" ht="45" x14ac:dyDescent="0.25">
      <c r="A107" s="17">
        <v>80101505</v>
      </c>
      <c r="B107" s="15" t="s">
        <v>27</v>
      </c>
      <c r="C107" s="8" t="s">
        <v>217</v>
      </c>
      <c r="D107" s="8" t="s">
        <v>224</v>
      </c>
      <c r="E107" s="8">
        <v>6</v>
      </c>
      <c r="F107" s="9" t="s">
        <v>147</v>
      </c>
      <c r="G107" s="24" t="s">
        <v>226</v>
      </c>
      <c r="H107" s="7" t="s">
        <v>227</v>
      </c>
      <c r="I107" s="10">
        <v>100000000</v>
      </c>
      <c r="J107" s="10">
        <v>100000000</v>
      </c>
      <c r="K107" s="10" t="s">
        <v>148</v>
      </c>
      <c r="L107" s="7" t="s">
        <v>230</v>
      </c>
      <c r="M107" s="7" t="s">
        <v>184</v>
      </c>
      <c r="N107" s="7" t="s">
        <v>166</v>
      </c>
      <c r="O107" s="5" t="s">
        <v>185</v>
      </c>
      <c r="P107" s="7"/>
    </row>
    <row r="108" spans="1:16" ht="45" x14ac:dyDescent="0.25">
      <c r="A108" s="17">
        <v>80101505</v>
      </c>
      <c r="B108" s="15" t="s">
        <v>195</v>
      </c>
      <c r="C108" s="8" t="s">
        <v>217</v>
      </c>
      <c r="D108" s="8" t="s">
        <v>217</v>
      </c>
      <c r="E108" s="8">
        <v>12</v>
      </c>
      <c r="F108" s="13" t="s">
        <v>147</v>
      </c>
      <c r="G108" s="24" t="s">
        <v>226</v>
      </c>
      <c r="H108" s="7" t="s">
        <v>227</v>
      </c>
      <c r="I108" s="10">
        <v>56000000</v>
      </c>
      <c r="J108" s="10">
        <v>38000000</v>
      </c>
      <c r="K108" s="10" t="s">
        <v>148</v>
      </c>
      <c r="L108" s="7" t="s">
        <v>230</v>
      </c>
      <c r="M108" s="7" t="s">
        <v>162</v>
      </c>
      <c r="N108" s="7">
        <v>3203377</v>
      </c>
      <c r="O108" s="5" t="s">
        <v>233</v>
      </c>
      <c r="P108" s="7"/>
    </row>
    <row r="109" spans="1:16" ht="45" x14ac:dyDescent="0.25">
      <c r="A109" s="17">
        <v>80101507</v>
      </c>
      <c r="B109" s="15" t="s">
        <v>186</v>
      </c>
      <c r="C109" s="8" t="s">
        <v>218</v>
      </c>
      <c r="D109" s="8" t="s">
        <v>219</v>
      </c>
      <c r="E109" s="8">
        <v>12</v>
      </c>
      <c r="F109" s="9" t="s">
        <v>147</v>
      </c>
      <c r="G109" s="24" t="s">
        <v>226</v>
      </c>
      <c r="H109" s="7" t="s">
        <v>227</v>
      </c>
      <c r="I109" s="10">
        <v>726663196</v>
      </c>
      <c r="J109" s="10">
        <v>400000000</v>
      </c>
      <c r="K109" s="10" t="s">
        <v>148</v>
      </c>
      <c r="L109" s="7" t="s">
        <v>230</v>
      </c>
      <c r="M109" s="7" t="s">
        <v>316</v>
      </c>
      <c r="N109" s="7" t="s">
        <v>166</v>
      </c>
      <c r="O109" s="5" t="s">
        <v>308</v>
      </c>
      <c r="P109" s="7"/>
    </row>
    <row r="110" spans="1:16" ht="45" x14ac:dyDescent="0.25">
      <c r="A110" s="17">
        <v>80101603</v>
      </c>
      <c r="B110" s="15" t="s">
        <v>190</v>
      </c>
      <c r="C110" s="8" t="s">
        <v>222</v>
      </c>
      <c r="D110" s="8" t="s">
        <v>223</v>
      </c>
      <c r="E110" s="8">
        <v>12</v>
      </c>
      <c r="F110" s="9" t="s">
        <v>147</v>
      </c>
      <c r="G110" s="24" t="s">
        <v>226</v>
      </c>
      <c r="H110" s="7" t="s">
        <v>227</v>
      </c>
      <c r="I110" s="10">
        <v>500000000</v>
      </c>
      <c r="J110" s="10">
        <v>500000000</v>
      </c>
      <c r="K110" s="10" t="s">
        <v>148</v>
      </c>
      <c r="L110" s="7" t="s">
        <v>230</v>
      </c>
      <c r="M110" s="7" t="s">
        <v>149</v>
      </c>
      <c r="N110" s="7">
        <v>3203377</v>
      </c>
      <c r="O110" s="5" t="s">
        <v>150</v>
      </c>
      <c r="P110" s="7"/>
    </row>
    <row r="111" spans="1:16" ht="75" x14ac:dyDescent="0.25">
      <c r="A111" s="17">
        <v>81112205</v>
      </c>
      <c r="B111" s="15" t="s">
        <v>183</v>
      </c>
      <c r="C111" s="8" t="s">
        <v>224</v>
      </c>
      <c r="D111" s="8" t="s">
        <v>218</v>
      </c>
      <c r="E111" s="8">
        <v>12</v>
      </c>
      <c r="F111" s="13" t="s">
        <v>147</v>
      </c>
      <c r="G111" s="24" t="s">
        <v>226</v>
      </c>
      <c r="H111" s="7" t="s">
        <v>227</v>
      </c>
      <c r="I111" s="10">
        <v>882927363</v>
      </c>
      <c r="J111" s="10">
        <v>882927363</v>
      </c>
      <c r="K111" s="10" t="s">
        <v>148</v>
      </c>
      <c r="L111" s="7" t="s">
        <v>230</v>
      </c>
      <c r="M111" s="7" t="s">
        <v>316</v>
      </c>
      <c r="N111" s="7" t="s">
        <v>166</v>
      </c>
      <c r="O111" s="5" t="s">
        <v>308</v>
      </c>
      <c r="P111" s="7"/>
    </row>
    <row r="112" spans="1:16" ht="45" x14ac:dyDescent="0.25">
      <c r="A112" s="17">
        <v>81112209</v>
      </c>
      <c r="B112" s="15" t="s">
        <v>182</v>
      </c>
      <c r="C112" s="8" t="s">
        <v>219</v>
      </c>
      <c r="D112" s="8" t="s">
        <v>219</v>
      </c>
      <c r="E112" s="8">
        <v>36</v>
      </c>
      <c r="F112" s="9" t="s">
        <v>147</v>
      </c>
      <c r="G112" s="24" t="s">
        <v>226</v>
      </c>
      <c r="H112" s="7" t="s">
        <v>227</v>
      </c>
      <c r="I112" s="10">
        <v>7272000000</v>
      </c>
      <c r="J112" s="10">
        <v>2424000000</v>
      </c>
      <c r="K112" s="10" t="s">
        <v>148</v>
      </c>
      <c r="L112" s="7" t="s">
        <v>230</v>
      </c>
      <c r="M112" s="7" t="s">
        <v>316</v>
      </c>
      <c r="N112" s="7" t="s">
        <v>166</v>
      </c>
      <c r="O112" s="5" t="s">
        <v>308</v>
      </c>
      <c r="P112" s="7"/>
    </row>
    <row r="113" spans="1:16" ht="45" x14ac:dyDescent="0.25">
      <c r="A113" s="17">
        <v>81112209</v>
      </c>
      <c r="B113" s="15" t="s">
        <v>187</v>
      </c>
      <c r="C113" s="8" t="s">
        <v>219</v>
      </c>
      <c r="D113" s="8" t="s">
        <v>219</v>
      </c>
      <c r="E113" s="8">
        <v>36</v>
      </c>
      <c r="F113" s="9" t="s">
        <v>147</v>
      </c>
      <c r="G113" s="24" t="s">
        <v>226</v>
      </c>
      <c r="H113" s="7" t="s">
        <v>227</v>
      </c>
      <c r="I113" s="10">
        <v>2136000000</v>
      </c>
      <c r="J113" s="10">
        <v>712000000</v>
      </c>
      <c r="K113" s="10" t="s">
        <v>148</v>
      </c>
      <c r="L113" s="7" t="s">
        <v>230</v>
      </c>
      <c r="M113" s="7" t="s">
        <v>316</v>
      </c>
      <c r="N113" s="7" t="s">
        <v>166</v>
      </c>
      <c r="O113" s="5" t="s">
        <v>308</v>
      </c>
      <c r="P113" s="7"/>
    </row>
    <row r="114" spans="1:16" ht="60" x14ac:dyDescent="0.25">
      <c r="A114" s="17">
        <v>94131603</v>
      </c>
      <c r="B114" s="15" t="s">
        <v>188</v>
      </c>
      <c r="C114" s="5" t="s">
        <v>218</v>
      </c>
      <c r="D114" s="5" t="s">
        <v>218</v>
      </c>
      <c r="E114" s="8">
        <v>12</v>
      </c>
      <c r="F114" s="9" t="s">
        <v>147</v>
      </c>
      <c r="G114" s="24" t="s">
        <v>226</v>
      </c>
      <c r="H114" s="7" t="s">
        <v>227</v>
      </c>
      <c r="I114" s="10">
        <v>538000000</v>
      </c>
      <c r="J114" s="10">
        <v>269000000</v>
      </c>
      <c r="K114" s="10" t="s">
        <v>148</v>
      </c>
      <c r="L114" s="7" t="s">
        <v>230</v>
      </c>
      <c r="M114" s="7" t="s">
        <v>163</v>
      </c>
      <c r="N114" s="7">
        <v>3203377</v>
      </c>
      <c r="O114" s="5" t="s">
        <v>164</v>
      </c>
      <c r="P114" s="7"/>
    </row>
    <row r="115" spans="1:16" ht="45" x14ac:dyDescent="0.25">
      <c r="A115" s="18" t="s">
        <v>250</v>
      </c>
      <c r="B115" s="15" t="s">
        <v>192</v>
      </c>
      <c r="C115" s="8" t="s">
        <v>220</v>
      </c>
      <c r="D115" s="20" t="s">
        <v>220</v>
      </c>
      <c r="E115" s="8">
        <v>12</v>
      </c>
      <c r="F115" s="9" t="s">
        <v>147</v>
      </c>
      <c r="G115" s="24" t="s">
        <v>226</v>
      </c>
      <c r="H115" s="7" t="s">
        <v>227</v>
      </c>
      <c r="I115" s="10">
        <v>342000000</v>
      </c>
      <c r="J115" s="10">
        <v>114000000</v>
      </c>
      <c r="K115" s="10" t="s">
        <v>148</v>
      </c>
      <c r="L115" s="7" t="s">
        <v>230</v>
      </c>
      <c r="M115" s="7" t="s">
        <v>316</v>
      </c>
      <c r="N115" s="7" t="s">
        <v>166</v>
      </c>
      <c r="O115" s="5" t="s">
        <v>308</v>
      </c>
      <c r="P115" s="7"/>
    </row>
    <row r="116" spans="1:16" ht="45" x14ac:dyDescent="0.25">
      <c r="A116" s="18" t="s">
        <v>250</v>
      </c>
      <c r="B116" s="15" t="s">
        <v>18</v>
      </c>
      <c r="C116" s="8" t="s">
        <v>218</v>
      </c>
      <c r="D116" s="8" t="s">
        <v>218</v>
      </c>
      <c r="E116" s="8">
        <v>12</v>
      </c>
      <c r="F116" s="13" t="s">
        <v>147</v>
      </c>
      <c r="G116" s="24" t="s">
        <v>226</v>
      </c>
      <c r="H116" s="7" t="s">
        <v>227</v>
      </c>
      <c r="I116" s="10">
        <v>219660183</v>
      </c>
      <c r="J116" s="10">
        <v>109830091.5</v>
      </c>
      <c r="K116" s="10" t="s">
        <v>148</v>
      </c>
      <c r="L116" s="7" t="s">
        <v>230</v>
      </c>
      <c r="M116" s="7" t="s">
        <v>316</v>
      </c>
      <c r="N116" s="7" t="s">
        <v>166</v>
      </c>
      <c r="O116" s="5" t="s">
        <v>308</v>
      </c>
      <c r="P116" s="7"/>
    </row>
    <row r="117" spans="1:16" ht="45" x14ac:dyDescent="0.25">
      <c r="A117" s="18" t="s">
        <v>251</v>
      </c>
      <c r="B117" s="15" t="s">
        <v>71</v>
      </c>
      <c r="C117" s="8" t="s">
        <v>220</v>
      </c>
      <c r="D117" s="8" t="s">
        <v>222</v>
      </c>
      <c r="E117" s="8">
        <v>12</v>
      </c>
      <c r="F117" s="13" t="s">
        <v>147</v>
      </c>
      <c r="G117" s="24" t="s">
        <v>226</v>
      </c>
      <c r="H117" s="7" t="s">
        <v>227</v>
      </c>
      <c r="I117" s="10">
        <v>1016000000</v>
      </c>
      <c r="J117" s="10">
        <v>1016000000</v>
      </c>
      <c r="K117" s="10" t="s">
        <v>148</v>
      </c>
      <c r="L117" s="7" t="s">
        <v>230</v>
      </c>
      <c r="M117" s="7" t="s">
        <v>162</v>
      </c>
      <c r="N117" s="7">
        <v>3203377</v>
      </c>
      <c r="O117" s="5" t="s">
        <v>233</v>
      </c>
      <c r="P117" s="7"/>
    </row>
    <row r="118" spans="1:16" ht="45" x14ac:dyDescent="0.25">
      <c r="A118" s="18">
        <v>43211501</v>
      </c>
      <c r="B118" s="4" t="s">
        <v>16</v>
      </c>
      <c r="C118" s="8" t="s">
        <v>224</v>
      </c>
      <c r="D118" s="8" t="s">
        <v>218</v>
      </c>
      <c r="E118" s="9">
        <v>36</v>
      </c>
      <c r="F118" s="8" t="s">
        <v>147</v>
      </c>
      <c r="G118" s="24" t="s">
        <v>226</v>
      </c>
      <c r="H118" s="7" t="s">
        <v>228</v>
      </c>
      <c r="I118" s="10">
        <v>1386000000</v>
      </c>
      <c r="J118" s="10">
        <v>440000000</v>
      </c>
      <c r="K118" s="8" t="s">
        <v>148</v>
      </c>
      <c r="L118" s="7" t="s">
        <v>230</v>
      </c>
      <c r="M118" s="7" t="s">
        <v>316</v>
      </c>
      <c r="N118" s="7" t="s">
        <v>166</v>
      </c>
      <c r="O118" s="5" t="s">
        <v>308</v>
      </c>
      <c r="P118" s="7"/>
    </row>
    <row r="119" spans="1:16" ht="45" x14ac:dyDescent="0.25">
      <c r="A119" s="17">
        <v>43211503</v>
      </c>
      <c r="B119" s="4" t="s">
        <v>23</v>
      </c>
      <c r="C119" s="8" t="s">
        <v>222</v>
      </c>
      <c r="D119" s="8" t="s">
        <v>223</v>
      </c>
      <c r="E119" s="9">
        <v>36</v>
      </c>
      <c r="F119" s="8" t="s">
        <v>147</v>
      </c>
      <c r="G119" s="24" t="s">
        <v>226</v>
      </c>
      <c r="H119" s="7" t="s">
        <v>228</v>
      </c>
      <c r="I119" s="10">
        <v>560000000</v>
      </c>
      <c r="J119" s="10">
        <v>170000000</v>
      </c>
      <c r="K119" s="8" t="s">
        <v>148</v>
      </c>
      <c r="L119" s="7" t="s">
        <v>230</v>
      </c>
      <c r="M119" s="7" t="s">
        <v>316</v>
      </c>
      <c r="N119" s="7" t="s">
        <v>166</v>
      </c>
      <c r="O119" s="5" t="s">
        <v>308</v>
      </c>
      <c r="P119" s="7"/>
    </row>
    <row r="120" spans="1:16" ht="45" x14ac:dyDescent="0.25">
      <c r="A120" s="18">
        <v>43211612</v>
      </c>
      <c r="B120" s="4" t="s">
        <v>198</v>
      </c>
      <c r="C120" s="8" t="s">
        <v>215</v>
      </c>
      <c r="D120" s="8" t="s">
        <v>216</v>
      </c>
      <c r="E120" s="9">
        <v>36</v>
      </c>
      <c r="F120" s="8" t="s">
        <v>147</v>
      </c>
      <c r="G120" s="24" t="s">
        <v>226</v>
      </c>
      <c r="H120" s="7" t="s">
        <v>228</v>
      </c>
      <c r="I120" s="10">
        <v>95000000</v>
      </c>
      <c r="J120" s="10">
        <v>30000000</v>
      </c>
      <c r="K120" s="8" t="s">
        <v>148</v>
      </c>
      <c r="L120" s="7" t="s">
        <v>230</v>
      </c>
      <c r="M120" s="7" t="s">
        <v>316</v>
      </c>
      <c r="N120" s="7" t="s">
        <v>166</v>
      </c>
      <c r="O120" s="5" t="s">
        <v>308</v>
      </c>
      <c r="P120" s="7"/>
    </row>
    <row r="121" spans="1:16" ht="45" x14ac:dyDescent="0.25">
      <c r="A121" s="12">
        <v>43222609</v>
      </c>
      <c r="B121" s="4" t="s">
        <v>53</v>
      </c>
      <c r="C121" s="8" t="s">
        <v>216</v>
      </c>
      <c r="D121" s="8" t="s">
        <v>217</v>
      </c>
      <c r="E121" s="9">
        <v>12</v>
      </c>
      <c r="F121" s="8" t="s">
        <v>147</v>
      </c>
      <c r="G121" s="24" t="s">
        <v>226</v>
      </c>
      <c r="H121" s="7" t="s">
        <v>228</v>
      </c>
      <c r="I121" s="10">
        <v>17000000</v>
      </c>
      <c r="J121" s="10">
        <v>17000000</v>
      </c>
      <c r="K121" s="8" t="s">
        <v>148</v>
      </c>
      <c r="L121" s="7" t="s">
        <v>230</v>
      </c>
      <c r="M121" s="7" t="s">
        <v>316</v>
      </c>
      <c r="N121" s="7" t="s">
        <v>166</v>
      </c>
      <c r="O121" s="5" t="s">
        <v>308</v>
      </c>
      <c r="P121" s="7"/>
    </row>
    <row r="122" spans="1:16" ht="45" x14ac:dyDescent="0.25">
      <c r="A122" s="17">
        <v>43231505</v>
      </c>
      <c r="B122" s="4" t="s">
        <v>99</v>
      </c>
      <c r="C122" s="8" t="s">
        <v>222</v>
      </c>
      <c r="D122" s="8" t="s">
        <v>223</v>
      </c>
      <c r="E122" s="13">
        <v>12</v>
      </c>
      <c r="F122" s="8" t="s">
        <v>147</v>
      </c>
      <c r="G122" s="24" t="s">
        <v>226</v>
      </c>
      <c r="H122" s="7" t="s">
        <v>228</v>
      </c>
      <c r="I122" s="10">
        <v>89600000</v>
      </c>
      <c r="J122" s="10">
        <v>70000000</v>
      </c>
      <c r="K122" s="8" t="s">
        <v>148</v>
      </c>
      <c r="L122" s="7" t="s">
        <v>230</v>
      </c>
      <c r="M122" s="7" t="s">
        <v>231</v>
      </c>
      <c r="N122" s="7">
        <v>3203377</v>
      </c>
      <c r="O122" s="5" t="s">
        <v>232</v>
      </c>
      <c r="P122" s="7"/>
    </row>
    <row r="123" spans="1:16" ht="45" x14ac:dyDescent="0.25">
      <c r="A123" s="17">
        <v>43232202</v>
      </c>
      <c r="B123" s="4" t="s">
        <v>199</v>
      </c>
      <c r="C123" s="8" t="s">
        <v>222</v>
      </c>
      <c r="D123" s="8" t="s">
        <v>223</v>
      </c>
      <c r="E123" s="13">
        <v>12</v>
      </c>
      <c r="F123" s="8" t="s">
        <v>147</v>
      </c>
      <c r="G123" s="24" t="s">
        <v>226</v>
      </c>
      <c r="H123" s="7" t="s">
        <v>228</v>
      </c>
      <c r="I123" s="10">
        <v>34920000</v>
      </c>
      <c r="J123" s="10">
        <v>34920000</v>
      </c>
      <c r="K123" s="8" t="s">
        <v>148</v>
      </c>
      <c r="L123" s="7" t="s">
        <v>230</v>
      </c>
      <c r="M123" s="7" t="s">
        <v>241</v>
      </c>
      <c r="N123" s="7">
        <v>3203377</v>
      </c>
      <c r="O123" s="5" t="s">
        <v>157</v>
      </c>
      <c r="P123" s="7"/>
    </row>
    <row r="124" spans="1:16" ht="75" x14ac:dyDescent="0.25">
      <c r="A124" s="17">
        <v>43232609</v>
      </c>
      <c r="B124" s="4" t="s">
        <v>118</v>
      </c>
      <c r="C124" s="8" t="s">
        <v>222</v>
      </c>
      <c r="D124" s="8" t="s">
        <v>223</v>
      </c>
      <c r="E124" s="13">
        <v>12</v>
      </c>
      <c r="F124" s="8" t="s">
        <v>147</v>
      </c>
      <c r="G124" s="24" t="s">
        <v>226</v>
      </c>
      <c r="H124" s="7" t="s">
        <v>228</v>
      </c>
      <c r="I124" s="10">
        <v>19586765.899999999</v>
      </c>
      <c r="J124" s="10">
        <v>19586765.899999999</v>
      </c>
      <c r="K124" s="8" t="s">
        <v>148</v>
      </c>
      <c r="L124" s="7" t="s">
        <v>230</v>
      </c>
      <c r="M124" s="7" t="s">
        <v>310</v>
      </c>
      <c r="N124" s="7">
        <v>3203377</v>
      </c>
      <c r="O124" s="5" t="s">
        <v>309</v>
      </c>
      <c r="P124" s="7"/>
    </row>
    <row r="125" spans="1:16" ht="45" x14ac:dyDescent="0.25">
      <c r="A125" s="12">
        <v>43233415</v>
      </c>
      <c r="B125" s="4" t="s">
        <v>204</v>
      </c>
      <c r="C125" s="8" t="s">
        <v>216</v>
      </c>
      <c r="D125" s="8" t="s">
        <v>217</v>
      </c>
      <c r="E125" s="9">
        <v>36</v>
      </c>
      <c r="F125" s="8" t="s">
        <v>147</v>
      </c>
      <c r="G125" s="24" t="s">
        <v>226</v>
      </c>
      <c r="H125" s="7" t="s">
        <v>228</v>
      </c>
      <c r="I125" s="10">
        <v>155000000</v>
      </c>
      <c r="J125" s="10">
        <v>49000000</v>
      </c>
      <c r="K125" s="8" t="s">
        <v>148</v>
      </c>
      <c r="L125" s="7" t="s">
        <v>230</v>
      </c>
      <c r="M125" s="7" t="s">
        <v>316</v>
      </c>
      <c r="N125" s="7" t="s">
        <v>166</v>
      </c>
      <c r="O125" s="5" t="s">
        <v>308</v>
      </c>
      <c r="P125" s="7"/>
    </row>
    <row r="126" spans="1:16" ht="75" x14ac:dyDescent="0.25">
      <c r="A126" s="18">
        <v>55101515</v>
      </c>
      <c r="B126" s="4" t="s">
        <v>245</v>
      </c>
      <c r="C126" s="8" t="s">
        <v>216</v>
      </c>
      <c r="D126" s="8" t="s">
        <v>216</v>
      </c>
      <c r="E126" s="13">
        <v>6</v>
      </c>
      <c r="F126" s="8" t="s">
        <v>147</v>
      </c>
      <c r="G126" s="24" t="s">
        <v>226</v>
      </c>
      <c r="H126" s="7" t="s">
        <v>228</v>
      </c>
      <c r="I126" s="10">
        <v>100000000</v>
      </c>
      <c r="J126" s="10">
        <v>100000000</v>
      </c>
      <c r="K126" s="8" t="s">
        <v>148</v>
      </c>
      <c r="L126" s="7" t="s">
        <v>230</v>
      </c>
      <c r="M126" s="7" t="s">
        <v>155</v>
      </c>
      <c r="N126" s="7">
        <v>3203377</v>
      </c>
      <c r="O126" s="5" t="s">
        <v>156</v>
      </c>
      <c r="P126" s="7"/>
    </row>
    <row r="127" spans="1:16" ht="45" x14ac:dyDescent="0.25">
      <c r="A127" s="18">
        <v>55101515</v>
      </c>
      <c r="B127" s="4" t="s">
        <v>246</v>
      </c>
      <c r="C127" s="8" t="s">
        <v>216</v>
      </c>
      <c r="D127" s="8" t="s">
        <v>216</v>
      </c>
      <c r="E127" s="13">
        <v>6</v>
      </c>
      <c r="F127" s="8" t="s">
        <v>147</v>
      </c>
      <c r="G127" s="24" t="s">
        <v>226</v>
      </c>
      <c r="H127" s="7" t="s">
        <v>228</v>
      </c>
      <c r="I127" s="10">
        <v>92000000</v>
      </c>
      <c r="J127" s="10">
        <v>92000000</v>
      </c>
      <c r="K127" s="8" t="s">
        <v>148</v>
      </c>
      <c r="L127" s="7" t="s">
        <v>230</v>
      </c>
      <c r="M127" s="7" t="s">
        <v>155</v>
      </c>
      <c r="N127" s="7">
        <v>3203377</v>
      </c>
      <c r="O127" s="5" t="s">
        <v>156</v>
      </c>
      <c r="P127" s="7"/>
    </row>
    <row r="128" spans="1:16" ht="105" x14ac:dyDescent="0.25">
      <c r="A128" s="17">
        <v>55101519</v>
      </c>
      <c r="B128" s="4" t="s">
        <v>122</v>
      </c>
      <c r="C128" s="8" t="s">
        <v>222</v>
      </c>
      <c r="D128" s="8" t="s">
        <v>222</v>
      </c>
      <c r="E128" s="13">
        <v>12</v>
      </c>
      <c r="F128" s="8" t="s">
        <v>147</v>
      </c>
      <c r="G128" s="24" t="s">
        <v>226</v>
      </c>
      <c r="H128" s="7" t="s">
        <v>228</v>
      </c>
      <c r="I128" s="10">
        <v>12646000</v>
      </c>
      <c r="J128" s="10">
        <v>12646000</v>
      </c>
      <c r="K128" s="8" t="s">
        <v>148</v>
      </c>
      <c r="L128" s="7" t="s">
        <v>230</v>
      </c>
      <c r="M128" s="7" t="s">
        <v>231</v>
      </c>
      <c r="N128" s="7">
        <v>3203377</v>
      </c>
      <c r="O128" s="5" t="s">
        <v>232</v>
      </c>
      <c r="P128" s="7"/>
    </row>
    <row r="129" spans="1:16" ht="45" x14ac:dyDescent="0.25">
      <c r="A129" s="17">
        <v>55101519</v>
      </c>
      <c r="B129" s="4" t="s">
        <v>206</v>
      </c>
      <c r="C129" s="8" t="s">
        <v>220</v>
      </c>
      <c r="D129" s="5" t="s">
        <v>221</v>
      </c>
      <c r="E129" s="13">
        <v>12</v>
      </c>
      <c r="F129" s="8" t="s">
        <v>147</v>
      </c>
      <c r="G129" s="24" t="s">
        <v>226</v>
      </c>
      <c r="H129" s="7" t="s">
        <v>228</v>
      </c>
      <c r="I129" s="10">
        <v>9500000</v>
      </c>
      <c r="J129" s="10">
        <v>8640200</v>
      </c>
      <c r="K129" s="8" t="s">
        <v>148</v>
      </c>
      <c r="L129" s="7" t="s">
        <v>230</v>
      </c>
      <c r="M129" s="7" t="s">
        <v>163</v>
      </c>
      <c r="N129" s="7">
        <v>3203377</v>
      </c>
      <c r="O129" s="5" t="s">
        <v>164</v>
      </c>
      <c r="P129" s="7"/>
    </row>
    <row r="130" spans="1:16" ht="45" x14ac:dyDescent="0.25">
      <c r="A130" s="17">
        <v>70151506</v>
      </c>
      <c r="B130" s="19" t="s">
        <v>207</v>
      </c>
      <c r="C130" s="8" t="s">
        <v>215</v>
      </c>
      <c r="D130" s="20" t="s">
        <v>215</v>
      </c>
      <c r="E130" s="13">
        <v>10</v>
      </c>
      <c r="F130" s="20" t="s">
        <v>147</v>
      </c>
      <c r="G130" s="24" t="s">
        <v>226</v>
      </c>
      <c r="H130" s="7" t="s">
        <v>228</v>
      </c>
      <c r="I130" s="10">
        <v>105000000</v>
      </c>
      <c r="J130" s="10">
        <v>105000000</v>
      </c>
      <c r="K130" s="8" t="s">
        <v>148</v>
      </c>
      <c r="L130" s="7" t="s">
        <v>230</v>
      </c>
      <c r="M130" s="7" t="s">
        <v>306</v>
      </c>
      <c r="N130" s="7">
        <v>3203377</v>
      </c>
      <c r="O130" s="5" t="s">
        <v>307</v>
      </c>
      <c r="P130" s="7"/>
    </row>
    <row r="131" spans="1:16" ht="45" x14ac:dyDescent="0.25">
      <c r="A131" s="17">
        <v>72154013</v>
      </c>
      <c r="B131" s="19" t="s">
        <v>208</v>
      </c>
      <c r="C131" s="5" t="s">
        <v>220</v>
      </c>
      <c r="D131" s="27" t="s">
        <v>220</v>
      </c>
      <c r="E131" s="13">
        <v>12</v>
      </c>
      <c r="F131" s="20" t="s">
        <v>147</v>
      </c>
      <c r="G131" s="24" t="s">
        <v>226</v>
      </c>
      <c r="H131" s="7" t="s">
        <v>228</v>
      </c>
      <c r="I131" s="10">
        <v>731000000</v>
      </c>
      <c r="J131" s="10">
        <v>243666667</v>
      </c>
      <c r="K131" s="8" t="s">
        <v>148</v>
      </c>
      <c r="L131" s="7" t="s">
        <v>230</v>
      </c>
      <c r="M131" s="7" t="s">
        <v>306</v>
      </c>
      <c r="N131" s="7">
        <v>3203377</v>
      </c>
      <c r="O131" s="5" t="s">
        <v>307</v>
      </c>
      <c r="P131" s="7"/>
    </row>
    <row r="132" spans="1:16" ht="45" x14ac:dyDescent="0.25">
      <c r="A132" s="17">
        <v>72154066</v>
      </c>
      <c r="B132" s="4" t="s">
        <v>209</v>
      </c>
      <c r="C132" s="8" t="s">
        <v>224</v>
      </c>
      <c r="D132" s="8" t="s">
        <v>218</v>
      </c>
      <c r="E132" s="9">
        <v>12</v>
      </c>
      <c r="F132" s="8" t="s">
        <v>147</v>
      </c>
      <c r="G132" s="24" t="s">
        <v>226</v>
      </c>
      <c r="H132" s="7" t="s">
        <v>228</v>
      </c>
      <c r="I132" s="10">
        <v>59000000</v>
      </c>
      <c r="J132" s="10">
        <v>59000000</v>
      </c>
      <c r="K132" s="8" t="s">
        <v>148</v>
      </c>
      <c r="L132" s="7" t="s">
        <v>230</v>
      </c>
      <c r="M132" s="7" t="s">
        <v>316</v>
      </c>
      <c r="N132" s="7" t="s">
        <v>166</v>
      </c>
      <c r="O132" s="5" t="s">
        <v>308</v>
      </c>
      <c r="P132" s="7"/>
    </row>
    <row r="133" spans="1:16" ht="45" x14ac:dyDescent="0.25">
      <c r="A133" s="17">
        <v>78102203</v>
      </c>
      <c r="B133" s="4" t="s">
        <v>119</v>
      </c>
      <c r="C133" s="8" t="s">
        <v>223</v>
      </c>
      <c r="D133" s="8" t="s">
        <v>225</v>
      </c>
      <c r="E133" s="13">
        <v>12</v>
      </c>
      <c r="F133" s="8" t="s">
        <v>147</v>
      </c>
      <c r="G133" s="24" t="s">
        <v>226</v>
      </c>
      <c r="H133" s="7" t="s">
        <v>228</v>
      </c>
      <c r="I133" s="10">
        <v>16630200</v>
      </c>
      <c r="J133" s="10">
        <v>16630200</v>
      </c>
      <c r="K133" s="8" t="s">
        <v>148</v>
      </c>
      <c r="L133" s="7" t="s">
        <v>230</v>
      </c>
      <c r="M133" s="7" t="s">
        <v>310</v>
      </c>
      <c r="N133" s="7">
        <v>3203377</v>
      </c>
      <c r="O133" s="5" t="s">
        <v>309</v>
      </c>
      <c r="P133" s="7"/>
    </row>
    <row r="134" spans="1:16" ht="45" x14ac:dyDescent="0.25">
      <c r="A134" s="18">
        <v>80101505</v>
      </c>
      <c r="B134" s="4" t="s">
        <v>62</v>
      </c>
      <c r="C134" s="8" t="s">
        <v>217</v>
      </c>
      <c r="D134" s="8" t="s">
        <v>217</v>
      </c>
      <c r="E134" s="13">
        <v>12</v>
      </c>
      <c r="F134" s="8" t="s">
        <v>147</v>
      </c>
      <c r="G134" s="24" t="s">
        <v>226</v>
      </c>
      <c r="H134" s="7" t="s">
        <v>228</v>
      </c>
      <c r="I134" s="10">
        <v>500000000</v>
      </c>
      <c r="J134" s="10">
        <v>500000000</v>
      </c>
      <c r="K134" s="8" t="s">
        <v>148</v>
      </c>
      <c r="L134" s="7" t="s">
        <v>230</v>
      </c>
      <c r="M134" s="7" t="s">
        <v>153</v>
      </c>
      <c r="N134" s="7">
        <v>3203377</v>
      </c>
      <c r="O134" s="5" t="s">
        <v>154</v>
      </c>
      <c r="P134" s="7"/>
    </row>
    <row r="135" spans="1:16" ht="75" x14ac:dyDescent="0.25">
      <c r="A135" s="17">
        <v>80101505</v>
      </c>
      <c r="B135" s="4" t="s">
        <v>86</v>
      </c>
      <c r="C135" s="8" t="s">
        <v>216</v>
      </c>
      <c r="D135" s="5" t="s">
        <v>216</v>
      </c>
      <c r="E135" s="22">
        <v>10</v>
      </c>
      <c r="F135" s="8" t="s">
        <v>147</v>
      </c>
      <c r="G135" s="24" t="s">
        <v>226</v>
      </c>
      <c r="H135" s="7" t="s">
        <v>228</v>
      </c>
      <c r="I135" s="10">
        <v>396000000</v>
      </c>
      <c r="J135" s="10">
        <v>396000000</v>
      </c>
      <c r="K135" s="8" t="s">
        <v>148</v>
      </c>
      <c r="L135" s="7" t="s">
        <v>230</v>
      </c>
      <c r="M135" s="7" t="s">
        <v>170</v>
      </c>
      <c r="N135" s="7">
        <v>3203377</v>
      </c>
      <c r="O135" s="5" t="s">
        <v>171</v>
      </c>
      <c r="P135" s="7"/>
    </row>
    <row r="136" spans="1:16" ht="45" x14ac:dyDescent="0.25">
      <c r="A136" s="18">
        <v>80101505</v>
      </c>
      <c r="B136" s="4" t="s">
        <v>88</v>
      </c>
      <c r="C136" s="8" t="s">
        <v>224</v>
      </c>
      <c r="D136" s="8" t="s">
        <v>224</v>
      </c>
      <c r="E136" s="13">
        <v>6</v>
      </c>
      <c r="F136" s="8" t="s">
        <v>147</v>
      </c>
      <c r="G136" s="24" t="s">
        <v>226</v>
      </c>
      <c r="H136" s="7" t="s">
        <v>228</v>
      </c>
      <c r="I136" s="10">
        <v>157701318</v>
      </c>
      <c r="J136" s="10">
        <v>157701318</v>
      </c>
      <c r="K136" s="8" t="s">
        <v>148</v>
      </c>
      <c r="L136" s="7" t="s">
        <v>230</v>
      </c>
      <c r="M136" s="7" t="s">
        <v>317</v>
      </c>
      <c r="N136" s="7">
        <v>3203377</v>
      </c>
      <c r="O136" s="5" t="s">
        <v>318</v>
      </c>
      <c r="P136" s="7"/>
    </row>
    <row r="137" spans="1:16" ht="45" x14ac:dyDescent="0.25">
      <c r="A137" s="17">
        <v>80101505</v>
      </c>
      <c r="B137" s="4" t="s">
        <v>67</v>
      </c>
      <c r="C137" s="8" t="s">
        <v>217</v>
      </c>
      <c r="D137" s="8" t="s">
        <v>217</v>
      </c>
      <c r="E137" s="9">
        <v>12</v>
      </c>
      <c r="F137" s="8" t="s">
        <v>147</v>
      </c>
      <c r="G137" s="24" t="s">
        <v>226</v>
      </c>
      <c r="H137" s="7" t="s">
        <v>228</v>
      </c>
      <c r="I137" s="10">
        <v>84474996</v>
      </c>
      <c r="J137" s="10">
        <v>84474996</v>
      </c>
      <c r="K137" s="8" t="s">
        <v>148</v>
      </c>
      <c r="L137" s="7" t="s">
        <v>230</v>
      </c>
      <c r="M137" s="7" t="s">
        <v>158</v>
      </c>
      <c r="N137" s="7">
        <v>3203377</v>
      </c>
      <c r="O137" s="5" t="s">
        <v>159</v>
      </c>
      <c r="P137" s="7"/>
    </row>
    <row r="138" spans="1:16" ht="45" x14ac:dyDescent="0.25">
      <c r="A138" s="17">
        <v>80101505</v>
      </c>
      <c r="B138" s="4" t="s">
        <v>131</v>
      </c>
      <c r="C138" s="8" t="s">
        <v>216</v>
      </c>
      <c r="D138" s="8" t="s">
        <v>217</v>
      </c>
      <c r="E138" s="16">
        <v>4</v>
      </c>
      <c r="F138" s="11" t="s">
        <v>147</v>
      </c>
      <c r="G138" s="24" t="s">
        <v>226</v>
      </c>
      <c r="H138" s="7" t="s">
        <v>228</v>
      </c>
      <c r="I138" s="10">
        <v>83300000</v>
      </c>
      <c r="J138" s="10">
        <v>83300000</v>
      </c>
      <c r="K138" s="8" t="s">
        <v>148</v>
      </c>
      <c r="L138" s="7" t="s">
        <v>230</v>
      </c>
      <c r="M138" s="7" t="s">
        <v>178</v>
      </c>
      <c r="N138" s="7">
        <v>3203377</v>
      </c>
      <c r="O138" s="5" t="s">
        <v>179</v>
      </c>
      <c r="P138" s="7"/>
    </row>
    <row r="139" spans="1:16" ht="45" x14ac:dyDescent="0.25">
      <c r="A139" s="18">
        <v>80101505</v>
      </c>
      <c r="B139" s="4" t="s">
        <v>69</v>
      </c>
      <c r="C139" s="8" t="s">
        <v>216</v>
      </c>
      <c r="D139" s="8" t="s">
        <v>216</v>
      </c>
      <c r="E139" s="13">
        <v>1</v>
      </c>
      <c r="F139" s="8" t="s">
        <v>147</v>
      </c>
      <c r="G139" s="24" t="s">
        <v>226</v>
      </c>
      <c r="H139" s="7" t="s">
        <v>228</v>
      </c>
      <c r="I139" s="10">
        <v>15000000</v>
      </c>
      <c r="J139" s="10">
        <v>15000000</v>
      </c>
      <c r="K139" s="8" t="s">
        <v>148</v>
      </c>
      <c r="L139" s="7" t="s">
        <v>230</v>
      </c>
      <c r="M139" s="7" t="s">
        <v>160</v>
      </c>
      <c r="N139" s="7">
        <v>3203377</v>
      </c>
      <c r="O139" s="5" t="s">
        <v>161</v>
      </c>
      <c r="P139" s="7"/>
    </row>
    <row r="140" spans="1:16" ht="45" x14ac:dyDescent="0.25">
      <c r="A140" s="17">
        <v>80101510</v>
      </c>
      <c r="B140" s="4" t="s">
        <v>201</v>
      </c>
      <c r="C140" s="8" t="s">
        <v>219</v>
      </c>
      <c r="D140" s="20" t="s">
        <v>220</v>
      </c>
      <c r="E140" s="13">
        <v>3</v>
      </c>
      <c r="F140" s="8" t="s">
        <v>147</v>
      </c>
      <c r="G140" s="24" t="s">
        <v>226</v>
      </c>
      <c r="H140" s="7" t="s">
        <v>228</v>
      </c>
      <c r="I140" s="10">
        <v>35000000</v>
      </c>
      <c r="J140" s="10">
        <v>35000000</v>
      </c>
      <c r="K140" s="8" t="s">
        <v>148</v>
      </c>
      <c r="L140" s="7" t="s">
        <v>230</v>
      </c>
      <c r="M140" s="7" t="s">
        <v>180</v>
      </c>
      <c r="N140" s="7">
        <v>3203377</v>
      </c>
      <c r="O140" s="5" t="s">
        <v>181</v>
      </c>
      <c r="P140" s="7"/>
    </row>
    <row r="141" spans="1:16" ht="60" x14ac:dyDescent="0.25">
      <c r="A141" s="17">
        <v>80101510</v>
      </c>
      <c r="B141" s="4" t="s">
        <v>90</v>
      </c>
      <c r="C141" s="8" t="s">
        <v>222</v>
      </c>
      <c r="D141" s="8" t="s">
        <v>223</v>
      </c>
      <c r="E141" s="13">
        <v>12</v>
      </c>
      <c r="F141" s="8" t="s">
        <v>147</v>
      </c>
      <c r="G141" s="24" t="s">
        <v>226</v>
      </c>
      <c r="H141" s="7" t="s">
        <v>228</v>
      </c>
      <c r="I141" s="10">
        <v>28798000</v>
      </c>
      <c r="J141" s="10">
        <v>28798000</v>
      </c>
      <c r="K141" s="8" t="s">
        <v>148</v>
      </c>
      <c r="L141" s="7" t="s">
        <v>230</v>
      </c>
      <c r="M141" s="7" t="s">
        <v>172</v>
      </c>
      <c r="N141" s="7">
        <v>3203377</v>
      </c>
      <c r="O141" s="5" t="s">
        <v>173</v>
      </c>
      <c r="P141" s="7"/>
    </row>
    <row r="142" spans="1:16" ht="120" x14ac:dyDescent="0.25">
      <c r="A142" s="17">
        <v>80101511</v>
      </c>
      <c r="B142" s="4" t="s">
        <v>202</v>
      </c>
      <c r="C142" s="5" t="s">
        <v>218</v>
      </c>
      <c r="D142" s="5" t="s">
        <v>219</v>
      </c>
      <c r="E142" s="13">
        <v>9</v>
      </c>
      <c r="F142" s="8" t="s">
        <v>147</v>
      </c>
      <c r="G142" s="24" t="s">
        <v>226</v>
      </c>
      <c r="H142" s="7" t="s">
        <v>228</v>
      </c>
      <c r="I142" s="10">
        <v>100000000</v>
      </c>
      <c r="J142" s="10">
        <v>100000000</v>
      </c>
      <c r="K142" s="8" t="s">
        <v>148</v>
      </c>
      <c r="L142" s="7" t="s">
        <v>230</v>
      </c>
      <c r="M142" s="7" t="s">
        <v>231</v>
      </c>
      <c r="N142" s="7">
        <v>3203377</v>
      </c>
      <c r="O142" s="5" t="s">
        <v>232</v>
      </c>
      <c r="P142" s="7"/>
    </row>
    <row r="143" spans="1:16" ht="45" x14ac:dyDescent="0.25">
      <c r="A143" s="17">
        <v>80101511</v>
      </c>
      <c r="B143" s="4" t="s">
        <v>96</v>
      </c>
      <c r="C143" s="5" t="s">
        <v>224</v>
      </c>
      <c r="D143" s="5" t="s">
        <v>224</v>
      </c>
      <c r="E143" s="13">
        <v>7</v>
      </c>
      <c r="F143" s="8" t="s">
        <v>147</v>
      </c>
      <c r="G143" s="24" t="s">
        <v>226</v>
      </c>
      <c r="H143" s="7" t="s">
        <v>228</v>
      </c>
      <c r="I143" s="10">
        <v>100000000</v>
      </c>
      <c r="J143" s="10">
        <v>100000000</v>
      </c>
      <c r="K143" s="8" t="s">
        <v>148</v>
      </c>
      <c r="L143" s="7" t="s">
        <v>230</v>
      </c>
      <c r="M143" s="7" t="s">
        <v>231</v>
      </c>
      <c r="N143" s="7">
        <v>3203377</v>
      </c>
      <c r="O143" s="5" t="s">
        <v>232</v>
      </c>
      <c r="P143" s="7"/>
    </row>
    <row r="144" spans="1:16" ht="45" x14ac:dyDescent="0.25">
      <c r="A144" s="17">
        <v>80101511</v>
      </c>
      <c r="B144" s="4" t="s">
        <v>108</v>
      </c>
      <c r="C144" s="8" t="s">
        <v>218</v>
      </c>
      <c r="D144" s="8" t="s">
        <v>219</v>
      </c>
      <c r="E144" s="13">
        <v>7</v>
      </c>
      <c r="F144" s="8" t="s">
        <v>147</v>
      </c>
      <c r="G144" s="24" t="s">
        <v>226</v>
      </c>
      <c r="H144" s="7" t="s">
        <v>228</v>
      </c>
      <c r="I144" s="10">
        <v>50000000</v>
      </c>
      <c r="J144" s="10">
        <v>50000000</v>
      </c>
      <c r="K144" s="8" t="s">
        <v>148</v>
      </c>
      <c r="L144" s="7" t="s">
        <v>230</v>
      </c>
      <c r="M144" s="7" t="s">
        <v>231</v>
      </c>
      <c r="N144" s="7">
        <v>3203377</v>
      </c>
      <c r="O144" s="5" t="s">
        <v>232</v>
      </c>
      <c r="P144" s="7"/>
    </row>
    <row r="145" spans="1:16" ht="45" x14ac:dyDescent="0.25">
      <c r="A145" s="17">
        <v>80101511</v>
      </c>
      <c r="B145" s="4" t="s">
        <v>109</v>
      </c>
      <c r="C145" s="8" t="s">
        <v>216</v>
      </c>
      <c r="D145" s="8" t="s">
        <v>216</v>
      </c>
      <c r="E145" s="13">
        <v>10</v>
      </c>
      <c r="F145" s="8" t="s">
        <v>147</v>
      </c>
      <c r="G145" s="24" t="s">
        <v>226</v>
      </c>
      <c r="H145" s="7" t="s">
        <v>228</v>
      </c>
      <c r="I145" s="10">
        <v>50000000</v>
      </c>
      <c r="J145" s="10">
        <v>50000000</v>
      </c>
      <c r="K145" s="8" t="s">
        <v>148</v>
      </c>
      <c r="L145" s="7" t="s">
        <v>230</v>
      </c>
      <c r="M145" s="7" t="s">
        <v>231</v>
      </c>
      <c r="N145" s="7">
        <v>3203377</v>
      </c>
      <c r="O145" s="5" t="s">
        <v>232</v>
      </c>
      <c r="P145" s="7"/>
    </row>
    <row r="146" spans="1:16" ht="45" x14ac:dyDescent="0.25">
      <c r="A146" s="17">
        <v>80111504</v>
      </c>
      <c r="B146" s="4" t="s">
        <v>39</v>
      </c>
      <c r="C146" s="8" t="s">
        <v>217</v>
      </c>
      <c r="D146" s="8" t="s">
        <v>224</v>
      </c>
      <c r="E146" s="9">
        <v>36</v>
      </c>
      <c r="F146" s="8" t="s">
        <v>147</v>
      </c>
      <c r="G146" s="24" t="s">
        <v>226</v>
      </c>
      <c r="H146" s="7" t="s">
        <v>228</v>
      </c>
      <c r="I146" s="10">
        <v>148500000</v>
      </c>
      <c r="J146" s="10">
        <v>47000000</v>
      </c>
      <c r="K146" s="8" t="s">
        <v>148</v>
      </c>
      <c r="L146" s="7" t="s">
        <v>230</v>
      </c>
      <c r="M146" s="7" t="s">
        <v>316</v>
      </c>
      <c r="N146" s="7" t="s">
        <v>166</v>
      </c>
      <c r="O146" s="5" t="s">
        <v>308</v>
      </c>
      <c r="P146" s="7"/>
    </row>
    <row r="147" spans="1:16" ht="45" x14ac:dyDescent="0.25">
      <c r="A147" s="21">
        <v>80111504</v>
      </c>
      <c r="B147" s="4" t="s">
        <v>132</v>
      </c>
      <c r="C147" s="8" t="s">
        <v>217</v>
      </c>
      <c r="D147" s="8" t="s">
        <v>218</v>
      </c>
      <c r="E147" s="16">
        <v>2</v>
      </c>
      <c r="F147" s="11" t="s">
        <v>147</v>
      </c>
      <c r="G147" s="24" t="s">
        <v>226</v>
      </c>
      <c r="H147" s="7" t="s">
        <v>228</v>
      </c>
      <c r="I147" s="10">
        <v>58548000</v>
      </c>
      <c r="J147" s="10">
        <v>58548000</v>
      </c>
      <c r="K147" s="8" t="s">
        <v>148</v>
      </c>
      <c r="L147" s="7" t="s">
        <v>230</v>
      </c>
      <c r="M147" s="7" t="s">
        <v>178</v>
      </c>
      <c r="N147" s="7">
        <v>3203377</v>
      </c>
      <c r="O147" s="5" t="s">
        <v>179</v>
      </c>
      <c r="P147" s="7"/>
    </row>
    <row r="148" spans="1:16" ht="60" x14ac:dyDescent="0.25">
      <c r="A148" s="17">
        <v>80111508</v>
      </c>
      <c r="B148" s="4" t="s">
        <v>103</v>
      </c>
      <c r="C148" s="8" t="s">
        <v>221</v>
      </c>
      <c r="D148" s="8" t="s">
        <v>221</v>
      </c>
      <c r="E148" s="13">
        <v>3</v>
      </c>
      <c r="F148" s="8" t="s">
        <v>147</v>
      </c>
      <c r="G148" s="24" t="s">
        <v>226</v>
      </c>
      <c r="H148" s="7" t="s">
        <v>228</v>
      </c>
      <c r="I148" s="10">
        <v>58000000</v>
      </c>
      <c r="J148" s="10">
        <v>58000000</v>
      </c>
      <c r="K148" s="8" t="s">
        <v>148</v>
      </c>
      <c r="L148" s="7" t="s">
        <v>230</v>
      </c>
      <c r="M148" s="7" t="s">
        <v>231</v>
      </c>
      <c r="N148" s="7">
        <v>3203377</v>
      </c>
      <c r="O148" s="5" t="s">
        <v>232</v>
      </c>
      <c r="P148" s="7"/>
    </row>
    <row r="149" spans="1:16" ht="45" x14ac:dyDescent="0.25">
      <c r="A149" s="18">
        <v>80111711</v>
      </c>
      <c r="B149" s="4" t="s">
        <v>51</v>
      </c>
      <c r="C149" s="8" t="s">
        <v>224</v>
      </c>
      <c r="D149" s="8" t="s">
        <v>218</v>
      </c>
      <c r="E149" s="9">
        <v>36</v>
      </c>
      <c r="F149" s="8" t="s">
        <v>147</v>
      </c>
      <c r="G149" s="24" t="s">
        <v>226</v>
      </c>
      <c r="H149" s="7" t="s">
        <v>228</v>
      </c>
      <c r="I149" s="10">
        <v>60000000</v>
      </c>
      <c r="J149" s="10">
        <v>19000000</v>
      </c>
      <c r="K149" s="8" t="s">
        <v>148</v>
      </c>
      <c r="L149" s="7" t="s">
        <v>230</v>
      </c>
      <c r="M149" s="7" t="s">
        <v>316</v>
      </c>
      <c r="N149" s="7" t="s">
        <v>166</v>
      </c>
      <c r="O149" s="5" t="s">
        <v>308</v>
      </c>
      <c r="P149" s="7"/>
    </row>
    <row r="150" spans="1:16" ht="120" x14ac:dyDescent="0.25">
      <c r="A150" s="18">
        <v>80151504</v>
      </c>
      <c r="B150" s="4" t="s">
        <v>197</v>
      </c>
      <c r="C150" s="8" t="s">
        <v>224</v>
      </c>
      <c r="D150" s="8" t="s">
        <v>222</v>
      </c>
      <c r="E150" s="13">
        <v>7</v>
      </c>
      <c r="F150" s="8" t="s">
        <v>147</v>
      </c>
      <c r="G150" s="24" t="s">
        <v>226</v>
      </c>
      <c r="H150" s="7" t="s">
        <v>228</v>
      </c>
      <c r="I150" s="10">
        <v>72000000</v>
      </c>
      <c r="J150" s="10">
        <v>72000000</v>
      </c>
      <c r="K150" s="8" t="s">
        <v>148</v>
      </c>
      <c r="L150" s="7" t="s">
        <v>230</v>
      </c>
      <c r="M150" s="7" t="s">
        <v>155</v>
      </c>
      <c r="N150" s="7">
        <v>3203377</v>
      </c>
      <c r="O150" s="5" t="s">
        <v>156</v>
      </c>
      <c r="P150" s="7"/>
    </row>
    <row r="151" spans="1:16" ht="45" x14ac:dyDescent="0.25">
      <c r="A151" s="17">
        <v>80161506</v>
      </c>
      <c r="B151" s="4" t="s">
        <v>19</v>
      </c>
      <c r="C151" s="8" t="s">
        <v>216</v>
      </c>
      <c r="D151" s="8" t="s">
        <v>217</v>
      </c>
      <c r="E151" s="9">
        <v>12</v>
      </c>
      <c r="F151" s="8" t="s">
        <v>147</v>
      </c>
      <c r="G151" s="24" t="s">
        <v>226</v>
      </c>
      <c r="H151" s="7" t="s">
        <v>228</v>
      </c>
      <c r="I151" s="10">
        <v>200000000</v>
      </c>
      <c r="J151" s="10">
        <v>200000000</v>
      </c>
      <c r="K151" s="8" t="s">
        <v>148</v>
      </c>
      <c r="L151" s="7" t="s">
        <v>230</v>
      </c>
      <c r="M151" s="7" t="s">
        <v>316</v>
      </c>
      <c r="N151" s="7" t="s">
        <v>166</v>
      </c>
      <c r="O151" s="5" t="s">
        <v>308</v>
      </c>
      <c r="P151" s="7"/>
    </row>
    <row r="152" spans="1:16" ht="45" x14ac:dyDescent="0.25">
      <c r="A152" s="17">
        <v>80161506</v>
      </c>
      <c r="B152" s="4" t="s">
        <v>57</v>
      </c>
      <c r="C152" s="8" t="s">
        <v>218</v>
      </c>
      <c r="D152" s="5" t="s">
        <v>219</v>
      </c>
      <c r="E152" s="9">
        <v>36</v>
      </c>
      <c r="F152" s="8" t="s">
        <v>147</v>
      </c>
      <c r="G152" s="24" t="s">
        <v>226</v>
      </c>
      <c r="H152" s="7" t="s">
        <v>228</v>
      </c>
      <c r="I152" s="10">
        <v>45000000</v>
      </c>
      <c r="J152" s="10">
        <v>14000000</v>
      </c>
      <c r="K152" s="8" t="s">
        <v>148</v>
      </c>
      <c r="L152" s="7" t="s">
        <v>230</v>
      </c>
      <c r="M152" s="7" t="s">
        <v>316</v>
      </c>
      <c r="N152" s="7" t="s">
        <v>166</v>
      </c>
      <c r="O152" s="5" t="s">
        <v>308</v>
      </c>
      <c r="P152" s="7"/>
    </row>
    <row r="153" spans="1:16" ht="45" x14ac:dyDescent="0.25">
      <c r="A153" s="17">
        <v>81111811</v>
      </c>
      <c r="B153" s="4" t="s">
        <v>11</v>
      </c>
      <c r="C153" s="8" t="s">
        <v>219</v>
      </c>
      <c r="D153" s="8" t="s">
        <v>219</v>
      </c>
      <c r="E153" s="9">
        <v>36</v>
      </c>
      <c r="F153" s="8" t="s">
        <v>147</v>
      </c>
      <c r="G153" s="24" t="s">
        <v>226</v>
      </c>
      <c r="H153" s="7" t="s">
        <v>228</v>
      </c>
      <c r="I153" s="10">
        <v>2835000000</v>
      </c>
      <c r="J153" s="10">
        <v>945000000</v>
      </c>
      <c r="K153" s="8" t="s">
        <v>148</v>
      </c>
      <c r="L153" s="7" t="s">
        <v>230</v>
      </c>
      <c r="M153" s="7" t="s">
        <v>316</v>
      </c>
      <c r="N153" s="7" t="s">
        <v>166</v>
      </c>
      <c r="O153" s="5" t="s">
        <v>308</v>
      </c>
      <c r="P153" s="7"/>
    </row>
    <row r="154" spans="1:16" ht="45" x14ac:dyDescent="0.25">
      <c r="A154" s="18">
        <v>81111812</v>
      </c>
      <c r="B154" s="4" t="s">
        <v>32</v>
      </c>
      <c r="C154" s="5" t="s">
        <v>220</v>
      </c>
      <c r="D154" s="8" t="s">
        <v>221</v>
      </c>
      <c r="E154" s="9">
        <v>36</v>
      </c>
      <c r="F154" s="8" t="s">
        <v>147</v>
      </c>
      <c r="G154" s="24" t="s">
        <v>226</v>
      </c>
      <c r="H154" s="7" t="s">
        <v>228</v>
      </c>
      <c r="I154" s="10">
        <v>203000000</v>
      </c>
      <c r="J154" s="10">
        <v>64000000</v>
      </c>
      <c r="K154" s="8" t="s">
        <v>148</v>
      </c>
      <c r="L154" s="7" t="s">
        <v>230</v>
      </c>
      <c r="M154" s="7" t="s">
        <v>316</v>
      </c>
      <c r="N154" s="7" t="s">
        <v>166</v>
      </c>
      <c r="O154" s="5" t="s">
        <v>308</v>
      </c>
      <c r="P154" s="7"/>
    </row>
    <row r="155" spans="1:16" ht="45" x14ac:dyDescent="0.25">
      <c r="A155" s="18">
        <v>81112101</v>
      </c>
      <c r="B155" s="4" t="s">
        <v>37</v>
      </c>
      <c r="C155" s="8" t="s">
        <v>216</v>
      </c>
      <c r="D155" s="8" t="s">
        <v>217</v>
      </c>
      <c r="E155" s="9">
        <v>36</v>
      </c>
      <c r="F155" s="8" t="s">
        <v>147</v>
      </c>
      <c r="G155" s="24" t="s">
        <v>226</v>
      </c>
      <c r="H155" s="7" t="s">
        <v>228</v>
      </c>
      <c r="I155" s="10">
        <v>155000000</v>
      </c>
      <c r="J155" s="10">
        <v>49000000</v>
      </c>
      <c r="K155" s="8" t="s">
        <v>148</v>
      </c>
      <c r="L155" s="7" t="s">
        <v>230</v>
      </c>
      <c r="M155" s="7" t="s">
        <v>316</v>
      </c>
      <c r="N155" s="7" t="s">
        <v>166</v>
      </c>
      <c r="O155" s="5" t="s">
        <v>308</v>
      </c>
      <c r="P155" s="7"/>
    </row>
    <row r="156" spans="1:16" ht="45" x14ac:dyDescent="0.25">
      <c r="A156" s="18">
        <v>81112101</v>
      </c>
      <c r="B156" s="4" t="s">
        <v>41</v>
      </c>
      <c r="C156" s="8" t="s">
        <v>215</v>
      </c>
      <c r="D156" s="8" t="s">
        <v>216</v>
      </c>
      <c r="E156" s="9">
        <v>36</v>
      </c>
      <c r="F156" s="8" t="s">
        <v>147</v>
      </c>
      <c r="G156" s="24" t="s">
        <v>226</v>
      </c>
      <c r="H156" s="7" t="s">
        <v>228</v>
      </c>
      <c r="I156" s="10">
        <v>139000000</v>
      </c>
      <c r="J156" s="10">
        <v>44000000</v>
      </c>
      <c r="K156" s="8" t="s">
        <v>148</v>
      </c>
      <c r="L156" s="7" t="s">
        <v>230</v>
      </c>
      <c r="M156" s="7" t="s">
        <v>316</v>
      </c>
      <c r="N156" s="7" t="s">
        <v>166</v>
      </c>
      <c r="O156" s="5" t="s">
        <v>308</v>
      </c>
      <c r="P156" s="7"/>
    </row>
    <row r="157" spans="1:16" ht="45" x14ac:dyDescent="0.25">
      <c r="A157" s="18">
        <v>81112101</v>
      </c>
      <c r="B157" s="4" t="s">
        <v>42</v>
      </c>
      <c r="C157" s="8" t="s">
        <v>215</v>
      </c>
      <c r="D157" s="8" t="s">
        <v>216</v>
      </c>
      <c r="E157" s="9">
        <v>36</v>
      </c>
      <c r="F157" s="8" t="s">
        <v>147</v>
      </c>
      <c r="G157" s="24" t="s">
        <v>226</v>
      </c>
      <c r="H157" s="7" t="s">
        <v>228</v>
      </c>
      <c r="I157" s="10">
        <v>135000000</v>
      </c>
      <c r="J157" s="10">
        <v>43000000</v>
      </c>
      <c r="K157" s="8" t="s">
        <v>148</v>
      </c>
      <c r="L157" s="7" t="s">
        <v>230</v>
      </c>
      <c r="M157" s="7" t="s">
        <v>316</v>
      </c>
      <c r="N157" s="7" t="s">
        <v>166</v>
      </c>
      <c r="O157" s="5" t="s">
        <v>308</v>
      </c>
      <c r="P157" s="7"/>
    </row>
    <row r="158" spans="1:16" ht="45" x14ac:dyDescent="0.25">
      <c r="A158" s="18">
        <v>81112101</v>
      </c>
      <c r="B158" s="4" t="s">
        <v>46</v>
      </c>
      <c r="C158" s="8" t="s">
        <v>215</v>
      </c>
      <c r="D158" s="8" t="s">
        <v>216</v>
      </c>
      <c r="E158" s="9">
        <v>36</v>
      </c>
      <c r="F158" s="8" t="s">
        <v>147</v>
      </c>
      <c r="G158" s="24" t="s">
        <v>226</v>
      </c>
      <c r="H158" s="7" t="s">
        <v>228</v>
      </c>
      <c r="I158" s="10">
        <v>89000000</v>
      </c>
      <c r="J158" s="10">
        <v>28000000</v>
      </c>
      <c r="K158" s="8" t="s">
        <v>148</v>
      </c>
      <c r="L158" s="7" t="s">
        <v>230</v>
      </c>
      <c r="M158" s="7" t="s">
        <v>316</v>
      </c>
      <c r="N158" s="7" t="s">
        <v>166</v>
      </c>
      <c r="O158" s="5" t="s">
        <v>308</v>
      </c>
      <c r="P158" s="7"/>
    </row>
    <row r="159" spans="1:16" ht="45" x14ac:dyDescent="0.25">
      <c r="A159" s="18">
        <v>81112101</v>
      </c>
      <c r="B159" s="4" t="s">
        <v>47</v>
      </c>
      <c r="C159" s="8" t="s">
        <v>215</v>
      </c>
      <c r="D159" s="8" t="s">
        <v>216</v>
      </c>
      <c r="E159" s="9">
        <v>36</v>
      </c>
      <c r="F159" s="8" t="s">
        <v>147</v>
      </c>
      <c r="G159" s="24" t="s">
        <v>226</v>
      </c>
      <c r="H159" s="7" t="s">
        <v>228</v>
      </c>
      <c r="I159" s="10">
        <v>86000000</v>
      </c>
      <c r="J159" s="10">
        <v>27000000</v>
      </c>
      <c r="K159" s="8" t="s">
        <v>148</v>
      </c>
      <c r="L159" s="7" t="s">
        <v>230</v>
      </c>
      <c r="M159" s="7" t="s">
        <v>316</v>
      </c>
      <c r="N159" s="7" t="s">
        <v>166</v>
      </c>
      <c r="O159" s="5" t="s">
        <v>308</v>
      </c>
      <c r="P159" s="7"/>
    </row>
    <row r="160" spans="1:16" ht="45" x14ac:dyDescent="0.25">
      <c r="A160" s="18">
        <v>81112101</v>
      </c>
      <c r="B160" s="4" t="s">
        <v>52</v>
      </c>
      <c r="C160" s="8" t="s">
        <v>224</v>
      </c>
      <c r="D160" s="8" t="s">
        <v>218</v>
      </c>
      <c r="E160" s="9">
        <v>36</v>
      </c>
      <c r="F160" s="8" t="s">
        <v>147</v>
      </c>
      <c r="G160" s="24" t="s">
        <v>226</v>
      </c>
      <c r="H160" s="11" t="s">
        <v>228</v>
      </c>
      <c r="I160" s="10">
        <v>57000000</v>
      </c>
      <c r="J160" s="10">
        <v>18000000</v>
      </c>
      <c r="K160" s="8" t="s">
        <v>148</v>
      </c>
      <c r="L160" s="7" t="s">
        <v>230</v>
      </c>
      <c r="M160" s="7" t="s">
        <v>316</v>
      </c>
      <c r="N160" s="7" t="s">
        <v>166</v>
      </c>
      <c r="O160" s="5" t="s">
        <v>308</v>
      </c>
      <c r="P160" s="7"/>
    </row>
    <row r="161" spans="1:16" ht="45" x14ac:dyDescent="0.25">
      <c r="A161" s="17">
        <v>81112204</v>
      </c>
      <c r="B161" s="4" t="s">
        <v>8</v>
      </c>
      <c r="C161" s="5" t="s">
        <v>224</v>
      </c>
      <c r="D161" s="8" t="s">
        <v>219</v>
      </c>
      <c r="E161" s="9">
        <v>36</v>
      </c>
      <c r="F161" s="8" t="s">
        <v>147</v>
      </c>
      <c r="G161" s="24" t="s">
        <v>226</v>
      </c>
      <c r="H161" s="11" t="s">
        <v>228</v>
      </c>
      <c r="I161" s="10">
        <v>9000000000</v>
      </c>
      <c r="J161" s="10">
        <v>2905000000</v>
      </c>
      <c r="K161" s="8" t="s">
        <v>148</v>
      </c>
      <c r="L161" s="7" t="s">
        <v>230</v>
      </c>
      <c r="M161" s="7" t="s">
        <v>316</v>
      </c>
      <c r="N161" s="7" t="s">
        <v>166</v>
      </c>
      <c r="O161" s="5" t="s">
        <v>308</v>
      </c>
      <c r="P161" s="7"/>
    </row>
    <row r="162" spans="1:16" ht="45" x14ac:dyDescent="0.25">
      <c r="A162" s="18">
        <v>81112204</v>
      </c>
      <c r="B162" s="4" t="s">
        <v>14</v>
      </c>
      <c r="C162" s="5" t="s">
        <v>219</v>
      </c>
      <c r="D162" s="27" t="s">
        <v>220</v>
      </c>
      <c r="E162" s="9">
        <v>36</v>
      </c>
      <c r="F162" s="8" t="s">
        <v>147</v>
      </c>
      <c r="G162" s="24" t="s">
        <v>226</v>
      </c>
      <c r="H162" s="11" t="s">
        <v>228</v>
      </c>
      <c r="I162" s="10">
        <v>1587000000</v>
      </c>
      <c r="J162" s="10">
        <v>504000000</v>
      </c>
      <c r="K162" s="8" t="s">
        <v>148</v>
      </c>
      <c r="L162" s="7" t="s">
        <v>230</v>
      </c>
      <c r="M162" s="7" t="s">
        <v>316</v>
      </c>
      <c r="N162" s="7" t="s">
        <v>166</v>
      </c>
      <c r="O162" s="5" t="s">
        <v>308</v>
      </c>
      <c r="P162" s="7"/>
    </row>
    <row r="163" spans="1:16" ht="45" x14ac:dyDescent="0.25">
      <c r="A163" s="18">
        <v>81112204</v>
      </c>
      <c r="B163" s="4" t="s">
        <v>35</v>
      </c>
      <c r="C163" s="8" t="s">
        <v>224</v>
      </c>
      <c r="D163" s="8" t="s">
        <v>218</v>
      </c>
      <c r="E163" s="9">
        <v>36</v>
      </c>
      <c r="F163" s="8" t="s">
        <v>147</v>
      </c>
      <c r="G163" s="24" t="s">
        <v>226</v>
      </c>
      <c r="H163" s="11" t="s">
        <v>228</v>
      </c>
      <c r="I163" s="10">
        <v>171000000</v>
      </c>
      <c r="J163" s="10">
        <v>54000000</v>
      </c>
      <c r="K163" s="8" t="s">
        <v>148</v>
      </c>
      <c r="L163" s="7" t="s">
        <v>230</v>
      </c>
      <c r="M163" s="7" t="s">
        <v>316</v>
      </c>
      <c r="N163" s="7" t="s">
        <v>166</v>
      </c>
      <c r="O163" s="5" t="s">
        <v>308</v>
      </c>
      <c r="P163" s="7"/>
    </row>
    <row r="164" spans="1:16" ht="60" x14ac:dyDescent="0.25">
      <c r="A164" s="18">
        <v>81112205</v>
      </c>
      <c r="B164" s="4" t="s">
        <v>28</v>
      </c>
      <c r="C164" s="8" t="s">
        <v>222</v>
      </c>
      <c r="D164" s="8" t="s">
        <v>225</v>
      </c>
      <c r="E164" s="9">
        <v>36</v>
      </c>
      <c r="F164" s="8" t="s">
        <v>147</v>
      </c>
      <c r="G164" s="24" t="s">
        <v>226</v>
      </c>
      <c r="H164" s="11" t="s">
        <v>228</v>
      </c>
      <c r="I164" s="10">
        <v>272000000</v>
      </c>
      <c r="J164" s="10">
        <v>86000000</v>
      </c>
      <c r="K164" s="8" t="s">
        <v>148</v>
      </c>
      <c r="L164" s="7" t="s">
        <v>230</v>
      </c>
      <c r="M164" s="7" t="s">
        <v>316</v>
      </c>
      <c r="N164" s="7" t="s">
        <v>166</v>
      </c>
      <c r="O164" s="5" t="s">
        <v>308</v>
      </c>
      <c r="P164" s="7"/>
    </row>
    <row r="165" spans="1:16" ht="45" x14ac:dyDescent="0.25">
      <c r="A165" s="17">
        <v>81112208</v>
      </c>
      <c r="B165" s="4" t="s">
        <v>40</v>
      </c>
      <c r="C165" s="8" t="s">
        <v>224</v>
      </c>
      <c r="D165" s="8" t="s">
        <v>218</v>
      </c>
      <c r="E165" s="9">
        <v>36</v>
      </c>
      <c r="F165" s="8" t="s">
        <v>147</v>
      </c>
      <c r="G165" s="24" t="s">
        <v>226</v>
      </c>
      <c r="H165" s="11" t="s">
        <v>228</v>
      </c>
      <c r="I165" s="10">
        <v>143000000</v>
      </c>
      <c r="J165" s="10">
        <v>45000000</v>
      </c>
      <c r="K165" s="8" t="s">
        <v>148</v>
      </c>
      <c r="L165" s="7" t="s">
        <v>230</v>
      </c>
      <c r="M165" s="7" t="s">
        <v>316</v>
      </c>
      <c r="N165" s="7" t="s">
        <v>166</v>
      </c>
      <c r="O165" s="5" t="s">
        <v>308</v>
      </c>
      <c r="P165" s="7"/>
    </row>
    <row r="166" spans="1:16" ht="45" x14ac:dyDescent="0.25">
      <c r="A166" s="17">
        <v>81112208</v>
      </c>
      <c r="B166" s="4" t="s">
        <v>130</v>
      </c>
      <c r="C166" s="8" t="s">
        <v>215</v>
      </c>
      <c r="D166" s="5" t="s">
        <v>216</v>
      </c>
      <c r="E166" s="16">
        <v>6</v>
      </c>
      <c r="F166" s="11" t="s">
        <v>147</v>
      </c>
      <c r="G166" s="24" t="s">
        <v>226</v>
      </c>
      <c r="H166" s="11" t="s">
        <v>228</v>
      </c>
      <c r="I166" s="10">
        <v>95000000</v>
      </c>
      <c r="J166" s="10">
        <v>95000000</v>
      </c>
      <c r="K166" s="8" t="s">
        <v>148</v>
      </c>
      <c r="L166" s="7" t="s">
        <v>230</v>
      </c>
      <c r="M166" s="7" t="s">
        <v>178</v>
      </c>
      <c r="N166" s="7">
        <v>3203377</v>
      </c>
      <c r="O166" s="5" t="s">
        <v>179</v>
      </c>
      <c r="P166" s="7"/>
    </row>
    <row r="167" spans="1:16" ht="45" x14ac:dyDescent="0.25">
      <c r="A167" s="14">
        <v>81112209</v>
      </c>
      <c r="B167" s="4" t="s">
        <v>7</v>
      </c>
      <c r="C167" s="5" t="s">
        <v>224</v>
      </c>
      <c r="D167" s="8" t="s">
        <v>218</v>
      </c>
      <c r="E167" s="9">
        <v>36</v>
      </c>
      <c r="F167" s="8" t="s">
        <v>147</v>
      </c>
      <c r="G167" s="24" t="s">
        <v>226</v>
      </c>
      <c r="H167" s="11" t="s">
        <v>228</v>
      </c>
      <c r="I167" s="10">
        <v>11519000000</v>
      </c>
      <c r="J167" s="10">
        <v>4500000000</v>
      </c>
      <c r="K167" s="8" t="s">
        <v>148</v>
      </c>
      <c r="L167" s="7" t="s">
        <v>230</v>
      </c>
      <c r="M167" s="7" t="s">
        <v>316</v>
      </c>
      <c r="N167" s="7" t="s">
        <v>166</v>
      </c>
      <c r="O167" s="5" t="s">
        <v>308</v>
      </c>
      <c r="P167" s="7"/>
    </row>
    <row r="168" spans="1:16" ht="60" x14ac:dyDescent="0.25">
      <c r="A168" s="14">
        <v>81112209</v>
      </c>
      <c r="B168" s="4" t="s">
        <v>9</v>
      </c>
      <c r="C168" s="8" t="s">
        <v>215</v>
      </c>
      <c r="D168" s="8" t="s">
        <v>216</v>
      </c>
      <c r="E168" s="13">
        <v>36</v>
      </c>
      <c r="F168" s="8" t="s">
        <v>147</v>
      </c>
      <c r="G168" s="24" t="s">
        <v>226</v>
      </c>
      <c r="H168" s="11" t="s">
        <v>228</v>
      </c>
      <c r="I168" s="10">
        <v>3023600000</v>
      </c>
      <c r="J168" s="10">
        <v>1117654636</v>
      </c>
      <c r="K168" s="8" t="s">
        <v>148</v>
      </c>
      <c r="L168" s="7" t="s">
        <v>230</v>
      </c>
      <c r="M168" s="7" t="s">
        <v>316</v>
      </c>
      <c r="N168" s="7" t="s">
        <v>166</v>
      </c>
      <c r="O168" s="5" t="s">
        <v>308</v>
      </c>
      <c r="P168" s="7"/>
    </row>
    <row r="169" spans="1:16" ht="60" x14ac:dyDescent="0.25">
      <c r="A169" s="18">
        <v>81112209</v>
      </c>
      <c r="B169" s="4" t="s">
        <v>29</v>
      </c>
      <c r="C169" s="8" t="s">
        <v>222</v>
      </c>
      <c r="D169" s="5" t="s">
        <v>223</v>
      </c>
      <c r="E169" s="13">
        <v>12</v>
      </c>
      <c r="F169" s="8" t="s">
        <v>147</v>
      </c>
      <c r="G169" s="24" t="s">
        <v>226</v>
      </c>
      <c r="H169" s="11" t="s">
        <v>228</v>
      </c>
      <c r="I169" s="10">
        <v>80000000</v>
      </c>
      <c r="J169" s="10">
        <v>80000000</v>
      </c>
      <c r="K169" s="8" t="s">
        <v>148</v>
      </c>
      <c r="L169" s="7" t="s">
        <v>230</v>
      </c>
      <c r="M169" s="7" t="s">
        <v>158</v>
      </c>
      <c r="N169" s="7">
        <v>3203377</v>
      </c>
      <c r="O169" s="5" t="s">
        <v>159</v>
      </c>
      <c r="P169" s="7"/>
    </row>
    <row r="170" spans="1:16" ht="45" x14ac:dyDescent="0.25">
      <c r="A170" s="18">
        <v>81112220</v>
      </c>
      <c r="B170" s="4" t="s">
        <v>54</v>
      </c>
      <c r="C170" s="8" t="s">
        <v>216</v>
      </c>
      <c r="D170" s="8" t="s">
        <v>217</v>
      </c>
      <c r="E170" s="9">
        <v>36</v>
      </c>
      <c r="F170" s="8" t="s">
        <v>147</v>
      </c>
      <c r="G170" s="24" t="s">
        <v>226</v>
      </c>
      <c r="H170" s="11" t="s">
        <v>228</v>
      </c>
      <c r="I170" s="10">
        <v>48000000</v>
      </c>
      <c r="J170" s="10">
        <v>15000000</v>
      </c>
      <c r="K170" s="8" t="s">
        <v>148</v>
      </c>
      <c r="L170" s="7" t="s">
        <v>230</v>
      </c>
      <c r="M170" s="7" t="s">
        <v>316</v>
      </c>
      <c r="N170" s="7" t="s">
        <v>166</v>
      </c>
      <c r="O170" s="5" t="s">
        <v>308</v>
      </c>
      <c r="P170" s="7"/>
    </row>
    <row r="171" spans="1:16" ht="45" x14ac:dyDescent="0.25">
      <c r="A171" s="18">
        <v>81112220</v>
      </c>
      <c r="B171" s="4" t="s">
        <v>55</v>
      </c>
      <c r="C171" s="5" t="s">
        <v>216</v>
      </c>
      <c r="D171" s="8" t="s">
        <v>217</v>
      </c>
      <c r="E171" s="9">
        <v>36</v>
      </c>
      <c r="F171" s="8" t="s">
        <v>147</v>
      </c>
      <c r="G171" s="24" t="s">
        <v>226</v>
      </c>
      <c r="H171" s="11" t="s">
        <v>228</v>
      </c>
      <c r="I171" s="10">
        <v>48000000</v>
      </c>
      <c r="J171" s="10">
        <v>15000000</v>
      </c>
      <c r="K171" s="8" t="s">
        <v>148</v>
      </c>
      <c r="L171" s="7" t="s">
        <v>230</v>
      </c>
      <c r="M171" s="7" t="s">
        <v>316</v>
      </c>
      <c r="N171" s="7" t="s">
        <v>166</v>
      </c>
      <c r="O171" s="5" t="s">
        <v>308</v>
      </c>
      <c r="P171" s="7"/>
    </row>
    <row r="172" spans="1:16" ht="45" x14ac:dyDescent="0.25">
      <c r="A172" s="18">
        <v>81112501</v>
      </c>
      <c r="B172" s="4" t="s">
        <v>15</v>
      </c>
      <c r="C172" s="8" t="s">
        <v>218</v>
      </c>
      <c r="D172" s="5" t="s">
        <v>219</v>
      </c>
      <c r="E172" s="9">
        <v>36</v>
      </c>
      <c r="F172" s="8" t="s">
        <v>147</v>
      </c>
      <c r="G172" s="24" t="s">
        <v>226</v>
      </c>
      <c r="H172" s="11" t="s">
        <v>228</v>
      </c>
      <c r="I172" s="10">
        <v>1436000000</v>
      </c>
      <c r="J172" s="10">
        <v>456000000</v>
      </c>
      <c r="K172" s="8" t="s">
        <v>148</v>
      </c>
      <c r="L172" s="7" t="s">
        <v>230</v>
      </c>
      <c r="M172" s="7" t="s">
        <v>316</v>
      </c>
      <c r="N172" s="7" t="s">
        <v>166</v>
      </c>
      <c r="O172" s="5" t="s">
        <v>308</v>
      </c>
      <c r="P172" s="7"/>
    </row>
    <row r="173" spans="1:16" ht="60" x14ac:dyDescent="0.25">
      <c r="A173" s="17">
        <v>81112501</v>
      </c>
      <c r="B173" s="4" t="s">
        <v>21</v>
      </c>
      <c r="C173" s="5" t="s">
        <v>224</v>
      </c>
      <c r="D173" s="8" t="s">
        <v>216</v>
      </c>
      <c r="E173" s="9">
        <v>36</v>
      </c>
      <c r="F173" s="8" t="s">
        <v>147</v>
      </c>
      <c r="G173" s="24" t="s">
        <v>226</v>
      </c>
      <c r="H173" s="11" t="s">
        <v>228</v>
      </c>
      <c r="I173" s="10">
        <v>594000000</v>
      </c>
      <c r="J173" s="10">
        <v>188000000</v>
      </c>
      <c r="K173" s="8" t="s">
        <v>148</v>
      </c>
      <c r="L173" s="7" t="s">
        <v>230</v>
      </c>
      <c r="M173" s="7" t="s">
        <v>316</v>
      </c>
      <c r="N173" s="7" t="s">
        <v>166</v>
      </c>
      <c r="O173" s="5" t="s">
        <v>308</v>
      </c>
      <c r="P173" s="7"/>
    </row>
    <row r="174" spans="1:16" ht="45" x14ac:dyDescent="0.25">
      <c r="A174" s="17">
        <v>81112501</v>
      </c>
      <c r="B174" s="4" t="s">
        <v>22</v>
      </c>
      <c r="C174" s="8" t="s">
        <v>216</v>
      </c>
      <c r="D174" s="8" t="s">
        <v>217</v>
      </c>
      <c r="E174" s="9">
        <v>36</v>
      </c>
      <c r="F174" s="8" t="s">
        <v>147</v>
      </c>
      <c r="G174" s="24" t="s">
        <v>226</v>
      </c>
      <c r="H174" s="11" t="s">
        <v>228</v>
      </c>
      <c r="I174" s="10">
        <v>571000000</v>
      </c>
      <c r="J174" s="10">
        <v>181000000</v>
      </c>
      <c r="K174" s="8" t="s">
        <v>148</v>
      </c>
      <c r="L174" s="7" t="s">
        <v>230</v>
      </c>
      <c r="M174" s="7" t="s">
        <v>316</v>
      </c>
      <c r="N174" s="7" t="s">
        <v>166</v>
      </c>
      <c r="O174" s="5" t="s">
        <v>308</v>
      </c>
      <c r="P174" s="7"/>
    </row>
    <row r="175" spans="1:16" ht="45" x14ac:dyDescent="0.25">
      <c r="A175" s="18">
        <v>81112501</v>
      </c>
      <c r="B175" s="4" t="s">
        <v>24</v>
      </c>
      <c r="C175" s="8" t="s">
        <v>222</v>
      </c>
      <c r="D175" s="8" t="s">
        <v>223</v>
      </c>
      <c r="E175" s="9">
        <v>36</v>
      </c>
      <c r="F175" s="8" t="s">
        <v>147</v>
      </c>
      <c r="G175" s="24" t="s">
        <v>226</v>
      </c>
      <c r="H175" s="11" t="s">
        <v>228</v>
      </c>
      <c r="I175" s="10">
        <v>529000000</v>
      </c>
      <c r="J175" s="10">
        <v>168000000</v>
      </c>
      <c r="K175" s="8" t="s">
        <v>148</v>
      </c>
      <c r="L175" s="7" t="s">
        <v>230</v>
      </c>
      <c r="M175" s="7" t="s">
        <v>316</v>
      </c>
      <c r="N175" s="7" t="s">
        <v>166</v>
      </c>
      <c r="O175" s="5" t="s">
        <v>308</v>
      </c>
      <c r="P175" s="7"/>
    </row>
    <row r="176" spans="1:16" ht="150" x14ac:dyDescent="0.25">
      <c r="A176" s="12">
        <v>81112501</v>
      </c>
      <c r="B176" s="4" t="s">
        <v>74</v>
      </c>
      <c r="C176" s="8" t="s">
        <v>215</v>
      </c>
      <c r="D176" s="8" t="s">
        <v>215</v>
      </c>
      <c r="E176" s="13">
        <v>36</v>
      </c>
      <c r="F176" s="8" t="s">
        <v>147</v>
      </c>
      <c r="G176" s="24" t="s">
        <v>226</v>
      </c>
      <c r="H176" s="11" t="s">
        <v>228</v>
      </c>
      <c r="I176" s="10">
        <v>430000000</v>
      </c>
      <c r="J176" s="10">
        <v>237354081</v>
      </c>
      <c r="K176" s="8" t="s">
        <v>148</v>
      </c>
      <c r="L176" s="7" t="s">
        <v>230</v>
      </c>
      <c r="M176" s="7" t="s">
        <v>162</v>
      </c>
      <c r="N176" s="7">
        <v>3203377</v>
      </c>
      <c r="O176" s="5" t="s">
        <v>233</v>
      </c>
      <c r="P176" s="7"/>
    </row>
    <row r="177" spans="1:16" ht="45" x14ac:dyDescent="0.25">
      <c r="A177" s="18">
        <v>81112501</v>
      </c>
      <c r="B177" s="4" t="s">
        <v>25</v>
      </c>
      <c r="C177" s="5" t="s">
        <v>216</v>
      </c>
      <c r="D177" s="8" t="s">
        <v>217</v>
      </c>
      <c r="E177" s="9">
        <v>36</v>
      </c>
      <c r="F177" s="8" t="s">
        <v>147</v>
      </c>
      <c r="G177" s="24" t="s">
        <v>226</v>
      </c>
      <c r="H177" s="11" t="s">
        <v>228</v>
      </c>
      <c r="I177" s="10">
        <v>373000000</v>
      </c>
      <c r="J177" s="10">
        <v>118000000</v>
      </c>
      <c r="K177" s="8" t="s">
        <v>148</v>
      </c>
      <c r="L177" s="7" t="s">
        <v>230</v>
      </c>
      <c r="M177" s="7" t="s">
        <v>316</v>
      </c>
      <c r="N177" s="7" t="s">
        <v>166</v>
      </c>
      <c r="O177" s="5" t="s">
        <v>308</v>
      </c>
      <c r="P177" s="7"/>
    </row>
    <row r="178" spans="1:16" ht="105" x14ac:dyDescent="0.25">
      <c r="A178" s="12">
        <v>81112501</v>
      </c>
      <c r="B178" s="4" t="s">
        <v>36</v>
      </c>
      <c r="C178" s="5" t="s">
        <v>215</v>
      </c>
      <c r="D178" s="8" t="s">
        <v>216</v>
      </c>
      <c r="E178" s="9">
        <v>36</v>
      </c>
      <c r="F178" s="8" t="s">
        <v>147</v>
      </c>
      <c r="G178" s="24" t="s">
        <v>226</v>
      </c>
      <c r="H178" s="7" t="s">
        <v>228</v>
      </c>
      <c r="I178" s="10">
        <v>153000000</v>
      </c>
      <c r="J178" s="10">
        <v>50000000</v>
      </c>
      <c r="K178" s="8" t="s">
        <v>148</v>
      </c>
      <c r="L178" s="7" t="s">
        <v>230</v>
      </c>
      <c r="M178" s="7" t="s">
        <v>316</v>
      </c>
      <c r="N178" s="7" t="s">
        <v>166</v>
      </c>
      <c r="O178" s="5" t="s">
        <v>308</v>
      </c>
      <c r="P178" s="7"/>
    </row>
    <row r="179" spans="1:16" ht="45" x14ac:dyDescent="0.25">
      <c r="A179" s="12">
        <v>81112501</v>
      </c>
      <c r="B179" s="4" t="s">
        <v>38</v>
      </c>
      <c r="C179" s="5" t="s">
        <v>217</v>
      </c>
      <c r="D179" s="8" t="s">
        <v>224</v>
      </c>
      <c r="E179" s="9">
        <v>36</v>
      </c>
      <c r="F179" s="8" t="s">
        <v>147</v>
      </c>
      <c r="G179" s="24" t="s">
        <v>226</v>
      </c>
      <c r="H179" s="7" t="s">
        <v>228</v>
      </c>
      <c r="I179" s="10">
        <v>149000000</v>
      </c>
      <c r="J179" s="10">
        <v>47000000</v>
      </c>
      <c r="K179" s="8" t="s">
        <v>148</v>
      </c>
      <c r="L179" s="7" t="s">
        <v>230</v>
      </c>
      <c r="M179" s="7" t="s">
        <v>316</v>
      </c>
      <c r="N179" s="7" t="s">
        <v>166</v>
      </c>
      <c r="O179" s="5" t="s">
        <v>308</v>
      </c>
      <c r="P179" s="7"/>
    </row>
    <row r="180" spans="1:16" ht="45" x14ac:dyDescent="0.25">
      <c r="A180" s="43">
        <v>81112501</v>
      </c>
      <c r="B180" s="4" t="s">
        <v>43</v>
      </c>
      <c r="C180" s="5" t="s">
        <v>223</v>
      </c>
      <c r="D180" s="8" t="s">
        <v>225</v>
      </c>
      <c r="E180" s="9">
        <v>36</v>
      </c>
      <c r="F180" s="8" t="s">
        <v>147</v>
      </c>
      <c r="G180" s="24" t="s">
        <v>226</v>
      </c>
      <c r="H180" s="11" t="s">
        <v>228</v>
      </c>
      <c r="I180" s="10">
        <v>111000000</v>
      </c>
      <c r="J180" s="10">
        <v>35000000</v>
      </c>
      <c r="K180" s="8" t="s">
        <v>148</v>
      </c>
      <c r="L180" s="7" t="s">
        <v>230</v>
      </c>
      <c r="M180" s="7" t="s">
        <v>316</v>
      </c>
      <c r="N180" s="7" t="s">
        <v>166</v>
      </c>
      <c r="O180" s="5" t="s">
        <v>308</v>
      </c>
      <c r="P180" s="7"/>
    </row>
    <row r="181" spans="1:16" ht="180" x14ac:dyDescent="0.25">
      <c r="A181" s="41">
        <v>81112501</v>
      </c>
      <c r="B181" s="4" t="s">
        <v>107</v>
      </c>
      <c r="C181" s="5" t="s">
        <v>222</v>
      </c>
      <c r="D181" s="8" t="s">
        <v>225</v>
      </c>
      <c r="E181" s="13">
        <v>12</v>
      </c>
      <c r="F181" s="8" t="s">
        <v>147</v>
      </c>
      <c r="G181" s="24" t="s">
        <v>226</v>
      </c>
      <c r="H181" s="7" t="s">
        <v>228</v>
      </c>
      <c r="I181" s="10">
        <v>66915000</v>
      </c>
      <c r="J181" s="10">
        <v>50000000</v>
      </c>
      <c r="K181" s="8" t="s">
        <v>148</v>
      </c>
      <c r="L181" s="7" t="s">
        <v>230</v>
      </c>
      <c r="M181" s="7" t="s">
        <v>231</v>
      </c>
      <c r="N181" s="7">
        <v>3203377</v>
      </c>
      <c r="O181" s="5" t="s">
        <v>232</v>
      </c>
      <c r="P181" s="7"/>
    </row>
    <row r="182" spans="1:16" ht="45" x14ac:dyDescent="0.25">
      <c r="A182" s="40">
        <v>81112501</v>
      </c>
      <c r="B182" s="4" t="s">
        <v>49</v>
      </c>
      <c r="C182" s="5" t="s">
        <v>218</v>
      </c>
      <c r="D182" s="8" t="s">
        <v>219</v>
      </c>
      <c r="E182" s="9">
        <v>24</v>
      </c>
      <c r="F182" s="8" t="s">
        <v>147</v>
      </c>
      <c r="G182" s="24" t="s">
        <v>226</v>
      </c>
      <c r="H182" s="7" t="s">
        <v>228</v>
      </c>
      <c r="I182" s="10">
        <v>46000000</v>
      </c>
      <c r="J182" s="10">
        <v>23000000</v>
      </c>
      <c r="K182" s="8" t="s">
        <v>148</v>
      </c>
      <c r="L182" s="7" t="s">
        <v>230</v>
      </c>
      <c r="M182" s="7" t="s">
        <v>316</v>
      </c>
      <c r="N182" s="7" t="s">
        <v>166</v>
      </c>
      <c r="O182" s="5" t="s">
        <v>308</v>
      </c>
      <c r="P182" s="7"/>
    </row>
    <row r="183" spans="1:16" ht="75" x14ac:dyDescent="0.25">
      <c r="A183" s="41">
        <v>81112501</v>
      </c>
      <c r="B183" s="4" t="s">
        <v>50</v>
      </c>
      <c r="C183" s="5" t="s">
        <v>224</v>
      </c>
      <c r="D183" s="8" t="s">
        <v>218</v>
      </c>
      <c r="E183" s="9">
        <v>24</v>
      </c>
      <c r="F183" s="8" t="s">
        <v>147</v>
      </c>
      <c r="G183" s="24" t="s">
        <v>226</v>
      </c>
      <c r="H183" s="11" t="s">
        <v>228</v>
      </c>
      <c r="I183" s="10">
        <v>44000000</v>
      </c>
      <c r="J183" s="10">
        <v>22000000</v>
      </c>
      <c r="K183" s="8" t="s">
        <v>148</v>
      </c>
      <c r="L183" s="7" t="s">
        <v>230</v>
      </c>
      <c r="M183" s="7" t="s">
        <v>316</v>
      </c>
      <c r="N183" s="7" t="s">
        <v>166</v>
      </c>
      <c r="O183" s="5" t="s">
        <v>308</v>
      </c>
      <c r="P183" s="7"/>
    </row>
    <row r="184" spans="1:16" ht="45" x14ac:dyDescent="0.25">
      <c r="A184" s="40">
        <v>81112501</v>
      </c>
      <c r="B184" s="4" t="s">
        <v>58</v>
      </c>
      <c r="C184" s="5" t="s">
        <v>217</v>
      </c>
      <c r="D184" s="8" t="s">
        <v>224</v>
      </c>
      <c r="E184" s="9">
        <v>24</v>
      </c>
      <c r="F184" s="8" t="s">
        <v>147</v>
      </c>
      <c r="G184" s="24" t="s">
        <v>226</v>
      </c>
      <c r="H184" s="11" t="s">
        <v>228</v>
      </c>
      <c r="I184" s="10">
        <v>16000000</v>
      </c>
      <c r="J184" s="10">
        <v>8000000</v>
      </c>
      <c r="K184" s="8" t="s">
        <v>148</v>
      </c>
      <c r="L184" s="7" t="s">
        <v>230</v>
      </c>
      <c r="M184" s="7" t="s">
        <v>316</v>
      </c>
      <c r="N184" s="7" t="s">
        <v>166</v>
      </c>
      <c r="O184" s="5" t="s">
        <v>308</v>
      </c>
      <c r="P184" s="7"/>
    </row>
    <row r="185" spans="1:16" ht="45" x14ac:dyDescent="0.25">
      <c r="A185" s="40">
        <v>81112501</v>
      </c>
      <c r="B185" s="4" t="s">
        <v>61</v>
      </c>
      <c r="C185" s="5" t="s">
        <v>217</v>
      </c>
      <c r="D185" s="8" t="s">
        <v>224</v>
      </c>
      <c r="E185" s="9">
        <v>24</v>
      </c>
      <c r="F185" s="8" t="s">
        <v>147</v>
      </c>
      <c r="G185" s="24" t="s">
        <v>226</v>
      </c>
      <c r="H185" s="11" t="s">
        <v>228</v>
      </c>
      <c r="I185" s="10">
        <v>10000000</v>
      </c>
      <c r="J185" s="10">
        <v>5000000</v>
      </c>
      <c r="K185" s="8" t="s">
        <v>148</v>
      </c>
      <c r="L185" s="7" t="s">
        <v>230</v>
      </c>
      <c r="M185" s="7" t="s">
        <v>316</v>
      </c>
      <c r="N185" s="7" t="s">
        <v>166</v>
      </c>
      <c r="O185" s="5" t="s">
        <v>308</v>
      </c>
      <c r="P185" s="7"/>
    </row>
    <row r="186" spans="1:16" ht="45" x14ac:dyDescent="0.25">
      <c r="A186" s="17">
        <v>81141902</v>
      </c>
      <c r="B186" s="4" t="s">
        <v>26</v>
      </c>
      <c r="C186" s="5" t="s">
        <v>217</v>
      </c>
      <c r="D186" s="8" t="s">
        <v>224</v>
      </c>
      <c r="E186" s="9">
        <v>12</v>
      </c>
      <c r="F186" s="8" t="s">
        <v>147</v>
      </c>
      <c r="G186" s="24" t="s">
        <v>226</v>
      </c>
      <c r="H186" s="11" t="s">
        <v>228</v>
      </c>
      <c r="I186" s="10">
        <v>110000000</v>
      </c>
      <c r="J186" s="10">
        <v>110000000</v>
      </c>
      <c r="K186" s="8" t="s">
        <v>148</v>
      </c>
      <c r="L186" s="7" t="s">
        <v>230</v>
      </c>
      <c r="M186" s="7" t="s">
        <v>316</v>
      </c>
      <c r="N186" s="7" t="s">
        <v>166</v>
      </c>
      <c r="O186" s="5" t="s">
        <v>308</v>
      </c>
      <c r="P186" s="7"/>
    </row>
    <row r="187" spans="1:16" ht="105" x14ac:dyDescent="0.25">
      <c r="A187" s="17">
        <v>83111603</v>
      </c>
      <c r="B187" s="4" t="s">
        <v>106</v>
      </c>
      <c r="C187" s="5" t="s">
        <v>217</v>
      </c>
      <c r="D187" s="8" t="s">
        <v>217</v>
      </c>
      <c r="E187" s="13">
        <v>2</v>
      </c>
      <c r="F187" s="8" t="s">
        <v>147</v>
      </c>
      <c r="G187" s="24" t="s">
        <v>226</v>
      </c>
      <c r="H187" s="7" t="s">
        <v>228</v>
      </c>
      <c r="I187" s="10">
        <v>50400000</v>
      </c>
      <c r="J187" s="10">
        <v>50400000</v>
      </c>
      <c r="K187" s="8" t="s">
        <v>148</v>
      </c>
      <c r="L187" s="7" t="s">
        <v>230</v>
      </c>
      <c r="M187" s="7" t="s">
        <v>174</v>
      </c>
      <c r="N187" s="7">
        <v>3203377</v>
      </c>
      <c r="O187" s="5" t="s">
        <v>175</v>
      </c>
      <c r="P187" s="7"/>
    </row>
    <row r="188" spans="1:16" ht="105" x14ac:dyDescent="0.25">
      <c r="A188" s="44">
        <v>84111603</v>
      </c>
      <c r="B188" s="4" t="s">
        <v>133</v>
      </c>
      <c r="C188" s="5" t="s">
        <v>218</v>
      </c>
      <c r="D188" s="8" t="s">
        <v>219</v>
      </c>
      <c r="E188" s="13">
        <v>4</v>
      </c>
      <c r="F188" s="8" t="s">
        <v>147</v>
      </c>
      <c r="G188" s="24" t="s">
        <v>226</v>
      </c>
      <c r="H188" s="7" t="s">
        <v>228</v>
      </c>
      <c r="I188" s="10">
        <v>30000000</v>
      </c>
      <c r="J188" s="10">
        <v>30000000</v>
      </c>
      <c r="K188" s="8" t="s">
        <v>148</v>
      </c>
      <c r="L188" s="7" t="s">
        <v>230</v>
      </c>
      <c r="M188" s="7" t="s">
        <v>180</v>
      </c>
      <c r="N188" s="7">
        <v>3203377</v>
      </c>
      <c r="O188" s="5" t="s">
        <v>181</v>
      </c>
      <c r="P188" s="7"/>
    </row>
    <row r="189" spans="1:16" ht="135" x14ac:dyDescent="0.25">
      <c r="A189" s="23">
        <v>84111603</v>
      </c>
      <c r="B189" s="4" t="s">
        <v>135</v>
      </c>
      <c r="C189" s="5" t="s">
        <v>221</v>
      </c>
      <c r="D189" s="8" t="s">
        <v>222</v>
      </c>
      <c r="E189" s="13">
        <v>12</v>
      </c>
      <c r="F189" s="8" t="s">
        <v>147</v>
      </c>
      <c r="G189" s="24" t="s">
        <v>226</v>
      </c>
      <c r="H189" s="11" t="s">
        <v>228</v>
      </c>
      <c r="I189" s="10">
        <v>22800000</v>
      </c>
      <c r="J189" s="10">
        <v>22800000</v>
      </c>
      <c r="K189" s="8" t="s">
        <v>148</v>
      </c>
      <c r="L189" s="7" t="s">
        <v>230</v>
      </c>
      <c r="M189" s="7" t="s">
        <v>180</v>
      </c>
      <c r="N189" s="7">
        <v>3203377</v>
      </c>
      <c r="O189" s="5" t="s">
        <v>181</v>
      </c>
      <c r="P189" s="7"/>
    </row>
    <row r="190" spans="1:16" ht="60" x14ac:dyDescent="0.25">
      <c r="A190" s="17">
        <v>84111603</v>
      </c>
      <c r="B190" s="4" t="s">
        <v>137</v>
      </c>
      <c r="C190" s="5" t="s">
        <v>220</v>
      </c>
      <c r="D190" s="8" t="s">
        <v>221</v>
      </c>
      <c r="E190" s="13">
        <v>3</v>
      </c>
      <c r="F190" s="8" t="s">
        <v>147</v>
      </c>
      <c r="G190" s="24" t="s">
        <v>226</v>
      </c>
      <c r="H190" s="11" t="s">
        <v>228</v>
      </c>
      <c r="I190" s="10">
        <v>20000000</v>
      </c>
      <c r="J190" s="10">
        <v>20000000</v>
      </c>
      <c r="K190" s="8" t="s">
        <v>148</v>
      </c>
      <c r="L190" s="7" t="s">
        <v>230</v>
      </c>
      <c r="M190" s="7" t="s">
        <v>180</v>
      </c>
      <c r="N190" s="7">
        <v>3203377</v>
      </c>
      <c r="O190" s="5" t="s">
        <v>181</v>
      </c>
      <c r="P190" s="7"/>
    </row>
    <row r="191" spans="1:16" ht="90" x14ac:dyDescent="0.25">
      <c r="A191" s="12">
        <v>84111603</v>
      </c>
      <c r="B191" s="4" t="s">
        <v>68</v>
      </c>
      <c r="C191" s="5" t="s">
        <v>217</v>
      </c>
      <c r="D191" s="8" t="s">
        <v>224</v>
      </c>
      <c r="E191" s="13">
        <v>1</v>
      </c>
      <c r="F191" s="8" t="s">
        <v>147</v>
      </c>
      <c r="G191" s="24" t="s">
        <v>226</v>
      </c>
      <c r="H191" s="11" t="s">
        <v>228</v>
      </c>
      <c r="I191" s="10">
        <v>17700000</v>
      </c>
      <c r="J191" s="10">
        <v>17700000</v>
      </c>
      <c r="K191" s="8" t="s">
        <v>148</v>
      </c>
      <c r="L191" s="7" t="s">
        <v>230</v>
      </c>
      <c r="M191" s="7" t="s">
        <v>241</v>
      </c>
      <c r="N191" s="7">
        <v>3203377</v>
      </c>
      <c r="O191" s="5" t="s">
        <v>157</v>
      </c>
      <c r="P191" s="7"/>
    </row>
    <row r="192" spans="1:16" ht="90" x14ac:dyDescent="0.25">
      <c r="A192" s="12">
        <v>84111603</v>
      </c>
      <c r="B192" s="4" t="s">
        <v>124</v>
      </c>
      <c r="C192" s="5" t="s">
        <v>218</v>
      </c>
      <c r="D192" s="8" t="s">
        <v>218</v>
      </c>
      <c r="E192" s="13">
        <v>6</v>
      </c>
      <c r="F192" s="8" t="s">
        <v>147</v>
      </c>
      <c r="G192" s="24" t="s">
        <v>226</v>
      </c>
      <c r="H192" s="11" t="s">
        <v>228</v>
      </c>
      <c r="I192" s="10">
        <v>12000000</v>
      </c>
      <c r="J192" s="10">
        <v>12000000</v>
      </c>
      <c r="K192" s="8" t="s">
        <v>148</v>
      </c>
      <c r="L192" s="7" t="s">
        <v>230</v>
      </c>
      <c r="M192" s="7" t="s">
        <v>231</v>
      </c>
      <c r="N192" s="7">
        <v>3203377</v>
      </c>
      <c r="O192" s="5" t="s">
        <v>232</v>
      </c>
      <c r="P192" s="7"/>
    </row>
    <row r="193" spans="1:16" ht="75" x14ac:dyDescent="0.25">
      <c r="A193" s="17">
        <v>84111802</v>
      </c>
      <c r="B193" s="4" t="s">
        <v>80</v>
      </c>
      <c r="C193" s="5" t="s">
        <v>215</v>
      </c>
      <c r="D193" s="8" t="s">
        <v>216</v>
      </c>
      <c r="E193" s="13">
        <v>3</v>
      </c>
      <c r="F193" s="8" t="s">
        <v>147</v>
      </c>
      <c r="G193" s="24" t="s">
        <v>226</v>
      </c>
      <c r="H193" s="11" t="s">
        <v>228</v>
      </c>
      <c r="I193" s="10">
        <v>120000000</v>
      </c>
      <c r="J193" s="10">
        <v>120000000</v>
      </c>
      <c r="K193" s="8" t="s">
        <v>148</v>
      </c>
      <c r="L193" s="7" t="s">
        <v>230</v>
      </c>
      <c r="M193" s="7" t="s">
        <v>165</v>
      </c>
      <c r="N193" s="7" t="s">
        <v>166</v>
      </c>
      <c r="O193" s="5" t="s">
        <v>167</v>
      </c>
      <c r="P193" s="7"/>
    </row>
    <row r="194" spans="1:16" ht="105" x14ac:dyDescent="0.25">
      <c r="A194" s="41">
        <v>84111802</v>
      </c>
      <c r="B194" s="4" t="s">
        <v>81</v>
      </c>
      <c r="C194" s="5" t="s">
        <v>218</v>
      </c>
      <c r="D194" s="8" t="s">
        <v>218</v>
      </c>
      <c r="E194" s="13">
        <v>10</v>
      </c>
      <c r="F194" s="8" t="s">
        <v>147</v>
      </c>
      <c r="G194" s="24" t="s">
        <v>226</v>
      </c>
      <c r="H194" s="11" t="s">
        <v>228</v>
      </c>
      <c r="I194" s="10">
        <v>52650000</v>
      </c>
      <c r="J194" s="10">
        <v>52650000</v>
      </c>
      <c r="K194" s="8" t="s">
        <v>148</v>
      </c>
      <c r="L194" s="7" t="s">
        <v>230</v>
      </c>
      <c r="M194" s="7" t="s">
        <v>168</v>
      </c>
      <c r="N194" s="7">
        <v>3203377</v>
      </c>
      <c r="O194" s="5" t="s">
        <v>169</v>
      </c>
      <c r="P194" s="7"/>
    </row>
    <row r="195" spans="1:16" ht="45" x14ac:dyDescent="0.25">
      <c r="A195" s="41">
        <v>84131509</v>
      </c>
      <c r="B195" s="19" t="s">
        <v>75</v>
      </c>
      <c r="C195" s="5" t="s">
        <v>220</v>
      </c>
      <c r="D195" s="20" t="s">
        <v>220</v>
      </c>
      <c r="E195" s="13">
        <v>12</v>
      </c>
      <c r="F195" s="20" t="s">
        <v>147</v>
      </c>
      <c r="G195" s="24" t="s">
        <v>226</v>
      </c>
      <c r="H195" s="11" t="s">
        <v>228</v>
      </c>
      <c r="I195" s="10">
        <v>61000000</v>
      </c>
      <c r="J195" s="10">
        <v>61000000</v>
      </c>
      <c r="K195" s="8" t="s">
        <v>148</v>
      </c>
      <c r="L195" s="7" t="s">
        <v>230</v>
      </c>
      <c r="M195" s="7" t="s">
        <v>306</v>
      </c>
      <c r="N195" s="7">
        <v>3203377</v>
      </c>
      <c r="O195" s="5" t="s">
        <v>307</v>
      </c>
      <c r="P195" s="7"/>
    </row>
    <row r="196" spans="1:16" ht="180" x14ac:dyDescent="0.25">
      <c r="A196" s="41">
        <v>92101501</v>
      </c>
      <c r="B196" s="4" t="s">
        <v>98</v>
      </c>
      <c r="C196" s="5" t="s">
        <v>220</v>
      </c>
      <c r="D196" s="20" t="s">
        <v>220</v>
      </c>
      <c r="E196" s="13">
        <v>36</v>
      </c>
      <c r="F196" s="8" t="s">
        <v>147</v>
      </c>
      <c r="G196" s="24" t="s">
        <v>226</v>
      </c>
      <c r="H196" s="11" t="s">
        <v>228</v>
      </c>
      <c r="I196" s="10">
        <v>1041593162</v>
      </c>
      <c r="J196" s="10">
        <v>76496541</v>
      </c>
      <c r="K196" s="8" t="s">
        <v>148</v>
      </c>
      <c r="L196" s="7" t="s">
        <v>230</v>
      </c>
      <c r="M196" s="7" t="s">
        <v>174</v>
      </c>
      <c r="N196" s="7">
        <v>3203377</v>
      </c>
      <c r="O196" s="5" t="s">
        <v>175</v>
      </c>
      <c r="P196" s="7"/>
    </row>
    <row r="197" spans="1:16" ht="45" x14ac:dyDescent="0.25">
      <c r="A197" s="18" t="s">
        <v>252</v>
      </c>
      <c r="B197" s="4" t="s">
        <v>48</v>
      </c>
      <c r="C197" s="5" t="s">
        <v>224</v>
      </c>
      <c r="D197" s="8" t="s">
        <v>218</v>
      </c>
      <c r="E197" s="9">
        <v>36</v>
      </c>
      <c r="F197" s="8" t="s">
        <v>147</v>
      </c>
      <c r="G197" s="24" t="s">
        <v>226</v>
      </c>
      <c r="H197" s="11" t="s">
        <v>228</v>
      </c>
      <c r="I197" s="10">
        <v>78000000</v>
      </c>
      <c r="J197" s="10">
        <v>25000000</v>
      </c>
      <c r="K197" s="8" t="s">
        <v>148</v>
      </c>
      <c r="L197" s="7" t="s">
        <v>230</v>
      </c>
      <c r="M197" s="7" t="s">
        <v>316</v>
      </c>
      <c r="N197" s="7" t="s">
        <v>166</v>
      </c>
      <c r="O197" s="5" t="s">
        <v>308</v>
      </c>
      <c r="P197" s="7"/>
    </row>
    <row r="198" spans="1:16" ht="45" x14ac:dyDescent="0.25">
      <c r="A198" s="23" t="s">
        <v>253</v>
      </c>
      <c r="B198" s="4" t="s">
        <v>59</v>
      </c>
      <c r="C198" s="5" t="s">
        <v>224</v>
      </c>
      <c r="D198" s="8" t="s">
        <v>218</v>
      </c>
      <c r="E198" s="9">
        <v>36</v>
      </c>
      <c r="F198" s="8" t="s">
        <v>147</v>
      </c>
      <c r="G198" s="24" t="s">
        <v>226</v>
      </c>
      <c r="H198" s="11" t="s">
        <v>228</v>
      </c>
      <c r="I198" s="10">
        <v>19000000</v>
      </c>
      <c r="J198" s="10">
        <v>6000000</v>
      </c>
      <c r="K198" s="8" t="s">
        <v>148</v>
      </c>
      <c r="L198" s="7" t="s">
        <v>230</v>
      </c>
      <c r="M198" s="7" t="s">
        <v>316</v>
      </c>
      <c r="N198" s="7" t="s">
        <v>166</v>
      </c>
      <c r="O198" s="5" t="s">
        <v>308</v>
      </c>
      <c r="P198" s="7"/>
    </row>
    <row r="199" spans="1:16" ht="45" x14ac:dyDescent="0.25">
      <c r="A199" s="18" t="s">
        <v>255</v>
      </c>
      <c r="B199" s="19" t="s">
        <v>77</v>
      </c>
      <c r="C199" s="5" t="s">
        <v>222</v>
      </c>
      <c r="D199" s="8" t="s">
        <v>222</v>
      </c>
      <c r="E199" s="13">
        <v>12</v>
      </c>
      <c r="F199" s="20" t="s">
        <v>147</v>
      </c>
      <c r="G199" s="24" t="s">
        <v>226</v>
      </c>
      <c r="H199" s="11" t="s">
        <v>228</v>
      </c>
      <c r="I199" s="10">
        <v>100000000</v>
      </c>
      <c r="J199" s="10">
        <v>30000000</v>
      </c>
      <c r="K199" s="8" t="s">
        <v>148</v>
      </c>
      <c r="L199" s="7" t="s">
        <v>230</v>
      </c>
      <c r="M199" s="7" t="s">
        <v>306</v>
      </c>
      <c r="N199" s="7">
        <v>3203377</v>
      </c>
      <c r="O199" s="5" t="s">
        <v>307</v>
      </c>
      <c r="P199" s="7"/>
    </row>
    <row r="200" spans="1:16" ht="45" x14ac:dyDescent="0.25">
      <c r="A200" s="43" t="s">
        <v>256</v>
      </c>
      <c r="B200" s="19" t="s">
        <v>72</v>
      </c>
      <c r="C200" s="5" t="s">
        <v>215</v>
      </c>
      <c r="D200" s="8" t="s">
        <v>215</v>
      </c>
      <c r="E200" s="13">
        <v>11</v>
      </c>
      <c r="F200" s="20" t="s">
        <v>147</v>
      </c>
      <c r="G200" s="24" t="s">
        <v>226</v>
      </c>
      <c r="H200" s="11" t="s">
        <v>228</v>
      </c>
      <c r="I200" s="10">
        <v>957000000</v>
      </c>
      <c r="J200" s="10">
        <v>957000000</v>
      </c>
      <c r="K200" s="8" t="s">
        <v>148</v>
      </c>
      <c r="L200" s="7" t="s">
        <v>230</v>
      </c>
      <c r="M200" s="7" t="s">
        <v>306</v>
      </c>
      <c r="N200" s="7">
        <v>3203377</v>
      </c>
      <c r="O200" s="5" t="s">
        <v>307</v>
      </c>
      <c r="P200" s="7"/>
    </row>
    <row r="201" spans="1:16" ht="90" x14ac:dyDescent="0.25">
      <c r="A201" s="42" t="s">
        <v>259</v>
      </c>
      <c r="B201" s="31" t="s">
        <v>93</v>
      </c>
      <c r="C201" s="5" t="s">
        <v>216</v>
      </c>
      <c r="D201" s="8" t="s">
        <v>216</v>
      </c>
      <c r="E201" s="13">
        <v>12</v>
      </c>
      <c r="F201" s="8" t="s">
        <v>147</v>
      </c>
      <c r="G201" s="24" t="s">
        <v>226</v>
      </c>
      <c r="H201" s="11" t="s">
        <v>228</v>
      </c>
      <c r="I201" s="10">
        <v>414810000</v>
      </c>
      <c r="J201" s="10">
        <v>414810000</v>
      </c>
      <c r="K201" s="8" t="s">
        <v>148</v>
      </c>
      <c r="L201" s="7" t="s">
        <v>230</v>
      </c>
      <c r="M201" s="7" t="s">
        <v>310</v>
      </c>
      <c r="N201" s="7">
        <v>3203377</v>
      </c>
      <c r="O201" s="5" t="s">
        <v>309</v>
      </c>
      <c r="P201" s="7"/>
    </row>
    <row r="202" spans="1:16" ht="60" x14ac:dyDescent="0.25">
      <c r="A202" s="32" t="s">
        <v>247</v>
      </c>
      <c r="B202" s="31" t="s">
        <v>13</v>
      </c>
      <c r="C202" s="5" t="s">
        <v>224</v>
      </c>
      <c r="D202" s="8" t="s">
        <v>224</v>
      </c>
      <c r="E202" s="9">
        <v>12</v>
      </c>
      <c r="F202" s="8" t="s">
        <v>147</v>
      </c>
      <c r="G202" s="24" t="s">
        <v>226</v>
      </c>
      <c r="H202" s="11" t="s">
        <v>228</v>
      </c>
      <c r="I202" s="10">
        <v>643000000</v>
      </c>
      <c r="J202" s="10">
        <v>643000000</v>
      </c>
      <c r="K202" s="8" t="s">
        <v>148</v>
      </c>
      <c r="L202" s="7" t="s">
        <v>230</v>
      </c>
      <c r="M202" s="7" t="s">
        <v>316</v>
      </c>
      <c r="N202" s="7" t="s">
        <v>166</v>
      </c>
      <c r="O202" s="5" t="s">
        <v>308</v>
      </c>
      <c r="P202" s="7"/>
    </row>
    <row r="203" spans="1:16" ht="45" x14ac:dyDescent="0.25">
      <c r="A203" s="32" t="s">
        <v>248</v>
      </c>
      <c r="B203" s="31" t="s">
        <v>60</v>
      </c>
      <c r="C203" s="5" t="s">
        <v>217</v>
      </c>
      <c r="D203" s="8" t="s">
        <v>224</v>
      </c>
      <c r="E203" s="9">
        <v>36</v>
      </c>
      <c r="F203" s="8" t="s">
        <v>147</v>
      </c>
      <c r="G203" s="24" t="s">
        <v>226</v>
      </c>
      <c r="H203" s="11" t="s">
        <v>228</v>
      </c>
      <c r="I203" s="10">
        <v>19000000</v>
      </c>
      <c r="J203" s="10">
        <v>6000000</v>
      </c>
      <c r="K203" s="8" t="s">
        <v>148</v>
      </c>
      <c r="L203" s="7" t="s">
        <v>230</v>
      </c>
      <c r="M203" s="7" t="s">
        <v>316</v>
      </c>
      <c r="N203" s="7" t="s">
        <v>166</v>
      </c>
      <c r="O203" s="5" t="s">
        <v>308</v>
      </c>
      <c r="P203" s="7"/>
    </row>
    <row r="204" spans="1:16" ht="90" x14ac:dyDescent="0.25">
      <c r="A204" s="33" t="s">
        <v>249</v>
      </c>
      <c r="B204" s="31" t="s">
        <v>136</v>
      </c>
      <c r="C204" s="5" t="s">
        <v>222</v>
      </c>
      <c r="D204" s="8" t="s">
        <v>223</v>
      </c>
      <c r="E204" s="13">
        <v>12</v>
      </c>
      <c r="F204" s="8" t="s">
        <v>147</v>
      </c>
      <c r="G204" s="24" t="s">
        <v>226</v>
      </c>
      <c r="H204" s="11" t="s">
        <v>228</v>
      </c>
      <c r="I204" s="10">
        <v>22500000</v>
      </c>
      <c r="J204" s="10">
        <v>22500000</v>
      </c>
      <c r="K204" s="8" t="s">
        <v>148</v>
      </c>
      <c r="L204" s="7" t="s">
        <v>230</v>
      </c>
      <c r="M204" s="7" t="s">
        <v>180</v>
      </c>
      <c r="N204" s="7">
        <v>3203377</v>
      </c>
      <c r="O204" s="5" t="s">
        <v>181</v>
      </c>
      <c r="P204" s="7"/>
    </row>
    <row r="205" spans="1:16" x14ac:dyDescent="0.25">
      <c r="C205" s="29"/>
    </row>
    <row r="206" spans="1:16" x14ac:dyDescent="0.25">
      <c r="C206" s="29"/>
    </row>
  </sheetData>
  <autoFilter ref="A7:P204" xr:uid="{44456EC3-099E-4296-B47B-C4009D8E2BA3}"/>
  <sortState xmlns:xlrd2="http://schemas.microsoft.com/office/spreadsheetml/2017/richdata2" ref="A8:P204">
    <sortCondition ref="P8:P204"/>
  </sortState>
  <mergeCells count="1">
    <mergeCell ref="A1:P6"/>
  </mergeCells>
  <hyperlinks>
    <hyperlink ref="O62" r:id="rId1" xr:uid="{BD9C6D9C-DFE2-4E67-8D9D-7BE69F249E73}"/>
    <hyperlink ref="O134" r:id="rId2" xr:uid="{9E4A7527-40AC-4AE5-BD50-9BE27470D709}"/>
    <hyperlink ref="O166" r:id="rId3" xr:uid="{89B4BE22-F705-49A9-B725-3130ADDFE081}"/>
    <hyperlink ref="O147" r:id="rId4" xr:uid="{2E59472E-406F-4F1D-9A03-F169C3A63DEC}"/>
    <hyperlink ref="O16" r:id="rId5" xr:uid="{1C48B62D-C47E-40D5-94AB-5EC735012851}"/>
    <hyperlink ref="O59" r:id="rId6" xr:uid="{BCCAD63D-A8C1-4270-8B77-61370F37F320}"/>
    <hyperlink ref="O191" r:id="rId7" xr:uid="{F4894B7E-1EE9-4F0F-9140-AD3165B20237}"/>
    <hyperlink ref="O123" r:id="rId8" xr:uid="{8C5FB73D-EAAB-4439-952C-8A48445E2EF5}"/>
    <hyperlink ref="O29" r:id="rId9" xr:uid="{C2DD2006-E864-4B93-8E1F-055D9834FD4F}"/>
    <hyperlink ref="O139" r:id="rId10" xr:uid="{7D7A0739-BBB1-4059-AEFF-0CCC340BDAA7}"/>
    <hyperlink ref="O26" r:id="rId11" xr:uid="{33569E04-C0D8-47A8-B31D-66BBD7BEF362}"/>
    <hyperlink ref="O71" r:id="rId12" xr:uid="{C2526CFF-A7DB-4F71-A139-E6A9B4575B7D}"/>
    <hyperlink ref="O135" r:id="rId13" xr:uid="{861E2682-0056-4BBC-85F4-C8D49AC8DE2F}"/>
    <hyperlink ref="O19" r:id="rId14" xr:uid="{5C885AE9-D5B0-471C-9D43-B3132DD1A54D}"/>
    <hyperlink ref="O60" r:id="rId15" xr:uid="{4EE8D6AB-2562-47E3-AAD7-69AB91F44F42}"/>
    <hyperlink ref="O70" r:id="rId16" xr:uid="{F382C50F-E58D-422D-BB72-73483A77B389}"/>
    <hyperlink ref="O122" r:id="rId17" xr:uid="{4F5D8EA2-F507-4273-A702-23AE503E3FB7}"/>
    <hyperlink ref="O128" r:id="rId18" xr:uid="{FF88957A-425C-4060-A0EB-55B1477BBF89}"/>
    <hyperlink ref="O142" r:id="rId19" xr:uid="{188F6667-5E9F-4B83-9FCC-5F9BF0C3856A}"/>
    <hyperlink ref="O143" r:id="rId20" xr:uid="{23975D4A-D25E-4FE7-896B-80FE6AF4F3EF}"/>
    <hyperlink ref="O34" r:id="rId21" xr:uid="{501EE5A2-0A76-41CE-8869-FADE42F15851}"/>
    <hyperlink ref="O35" r:id="rId22" xr:uid="{5C502C03-2645-4DF2-9861-BA5FC0A7CFB2}"/>
    <hyperlink ref="O144" r:id="rId23" xr:uid="{3B0F53E0-DEE1-497F-A801-EEFECC93C06C}"/>
    <hyperlink ref="O145" r:id="rId24" xr:uid="{6343E0ED-2570-454D-BA53-F286B44B57DA}"/>
    <hyperlink ref="O37" r:id="rId25" xr:uid="{6E99BC99-DB1A-42B3-A14E-154D575E33F4}"/>
    <hyperlink ref="O36" r:id="rId26" xr:uid="{EFB761C8-AC12-4712-B8A7-552C7099D6A1}"/>
    <hyperlink ref="O38" r:id="rId27" xr:uid="{3C7663E8-8E6F-4E80-9594-28070F5F69CE}"/>
    <hyperlink ref="O10" r:id="rId28" xr:uid="{08510F16-63C9-4966-9313-56D58F0CCD07}"/>
    <hyperlink ref="O39" r:id="rId29" xr:uid="{AE699C5F-626D-40B0-B79B-2029B50A1E0B}"/>
    <hyperlink ref="O40" r:id="rId30" xr:uid="{43001AD1-A1F1-421D-AE95-DFE828BF3808}"/>
    <hyperlink ref="O148" r:id="rId31" xr:uid="{26497AB8-EFDA-40EE-8D51-7F2BECC94F4F}"/>
    <hyperlink ref="O41" r:id="rId32" xr:uid="{F2D73B7D-3A5B-4224-9AC7-A463E6239582}"/>
    <hyperlink ref="O42" r:id="rId33" xr:uid="{447BB2CF-36A0-4EE0-B8D9-860A6A5D52EA}"/>
    <hyperlink ref="O181" r:id="rId34" xr:uid="{408738BC-C69D-442C-A1B0-5A3EFF110F4B}"/>
    <hyperlink ref="O12" r:id="rId35" xr:uid="{D2B3FD7B-31B4-4EDB-9C63-F2BE6C55CB7E}"/>
    <hyperlink ref="O192" r:id="rId36" xr:uid="{C09CE380-4517-41BF-A253-50F76A7F841C}"/>
    <hyperlink ref="O63" r:id="rId37" xr:uid="{A89C8BD9-A4E2-411D-8C57-927E4F89F78E}"/>
    <hyperlink ref="O15" r:id="rId38" xr:uid="{F750D6DF-9F75-4D02-AE06-A7E370A55F86}"/>
    <hyperlink ref="O32" r:id="rId39" xr:uid="{75540CCD-44F7-4B11-AB82-2770DDF34528}"/>
    <hyperlink ref="O176" r:id="rId40" xr:uid="{F0905314-CB52-4125-98B4-E7065097205B}"/>
    <hyperlink ref="O175:O176" r:id="rId41" display="acarvajals@finagro.com.co" xr:uid="{36B56E44-A6B4-4CE1-A6E8-701639C2D5FD}"/>
    <hyperlink ref="O27" r:id="rId42" xr:uid="{1D3D64EC-35ED-4996-825F-2693CA731EDD}"/>
    <hyperlink ref="O43" r:id="rId43" xr:uid="{3A725F3A-FE7B-403B-A4D8-B41C5FF2914E}"/>
    <hyperlink ref="O169" r:id="rId44" xr:uid="{04A865F4-BDBA-42F9-847F-84A5B10888FC}"/>
    <hyperlink ref="O52" r:id="rId45" xr:uid="{97AFBAE0-03A9-402B-B15B-954A7C27E1FA}"/>
    <hyperlink ref="O11" r:id="rId46" xr:uid="{5874354E-D118-41F9-9265-F2E5CF77B677}"/>
    <hyperlink ref="O64" r:id="rId47" xr:uid="{AD533DB5-818B-4DE3-8663-8189399A3DD6}"/>
    <hyperlink ref="O78" r:id="rId48" xr:uid="{96284EEA-90EF-4316-B471-7DE49764EE70}"/>
    <hyperlink ref="O82" r:id="rId49" xr:uid="{AB546249-7A1C-49EE-B477-CCC214F5BAD7}"/>
    <hyperlink ref="O95" r:id="rId50" xr:uid="{5DE87D5B-41D6-4819-9F11-5C2CB34C5131}"/>
    <hyperlink ref="O85" r:id="rId51" xr:uid="{2035C6E8-261B-4FD0-858F-FA1C44B14C34}"/>
    <hyperlink ref="O191:O192" r:id="rId52" display="dleano@finagro.com.co" xr:uid="{4B0C0730-6642-40CD-8F62-F0A9485DEAD3}"/>
    <hyperlink ref="O93" r:id="rId53" xr:uid="{C38BB787-9830-4B81-9C4D-5BA6E5B4C1C3}"/>
    <hyperlink ref="O97" r:id="rId54" xr:uid="{A6114333-85B6-405D-93AC-9CFFF4C33F19}"/>
    <hyperlink ref="O90" r:id="rId55" xr:uid="{AFFB8620-53E4-4821-A3F6-55F2F8207653}"/>
    <hyperlink ref="O81" r:id="rId56" xr:uid="{7F2421B5-FDDC-42AE-AAE3-A01475456D67}"/>
    <hyperlink ref="O99" r:id="rId57" xr:uid="{14CA923B-E56B-42A8-BD8A-11B3A5AC221B}"/>
    <hyperlink ref="O100" r:id="rId58" xr:uid="{27D653AB-5B77-4149-8650-87588F1C36C5}"/>
    <hyperlink ref="O67" r:id="rId59" xr:uid="{62F8533C-1D88-449C-AA66-049EE14B8893}"/>
    <hyperlink ref="O130" r:id="rId60" xr:uid="{7D334322-D702-4622-99FF-FE022D97FB3D}"/>
    <hyperlink ref="O131" r:id="rId61" xr:uid="{06A002FB-83C6-4074-8C05-F181FCFDBB2C}"/>
    <hyperlink ref="O195" r:id="rId62" xr:uid="{D17B92FA-9209-401A-B0CB-EC3EDC1B6E7F}"/>
    <hyperlink ref="O199" r:id="rId63" xr:uid="{33FBE86B-A929-473D-9F66-934C0DACC9D4}"/>
    <hyperlink ref="O200" r:id="rId64" xr:uid="{16FF279C-2759-46C7-8272-552FC8710A1F}"/>
    <hyperlink ref="O17" r:id="rId65" display="jaramirez@finagro.com.co" xr:uid="{2A9C1CB4-7124-4ECE-92C6-8031CA8AA287}"/>
    <hyperlink ref="O49" r:id="rId66" xr:uid="{15BA1AA8-B36E-408E-89F6-856B93E29491}"/>
    <hyperlink ref="O124" r:id="rId67" xr:uid="{CB84FDAF-1232-40F1-867E-24F018B8BD41}"/>
    <hyperlink ref="O133" r:id="rId68" xr:uid="{7ACBDC84-5E31-4A78-9270-59717A086EB4}"/>
    <hyperlink ref="O201" r:id="rId69" xr:uid="{FD830279-209D-461C-96B6-7EB9DA1C83C9}"/>
    <hyperlink ref="O47" r:id="rId70" display="jaramirez@finagro.com.co" xr:uid="{1191E574-1D69-4808-9F4D-715763F63CD5}"/>
    <hyperlink ref="O50" r:id="rId71" display="jaramirez@finagro.com.co" xr:uid="{EBA19B47-5299-47EE-AF44-240FAC05BA1A}"/>
    <hyperlink ref="O51" r:id="rId72" display="jaramirez@finagro.com.co" xr:uid="{6C1258AE-276D-4AD5-9386-ED95ACCB5D6F}"/>
    <hyperlink ref="O53" r:id="rId73" display="jaramirez@finagro.com.co" xr:uid="{93770283-736D-4D6B-92A5-525D408375BC}"/>
    <hyperlink ref="O54" r:id="rId74" display="jaramirez@finagro.com.co" xr:uid="{8C32039D-4DB1-43C9-B44C-C1E857303822}"/>
    <hyperlink ref="O55" r:id="rId75" display="jaramirez@finagro.com.co" xr:uid="{A1932703-A744-450A-9759-B9EC3A34FB2A}"/>
    <hyperlink ref="O57" r:id="rId76" display="jaramirez@finagro.com.co" xr:uid="{7761E9C7-CD14-45DA-B007-00EA8901D843}"/>
    <hyperlink ref="O58" r:id="rId77" display="jaramirez@finagro.com.co" xr:uid="{41F54EB2-6CE2-48C6-95D7-479297664020}"/>
    <hyperlink ref="O74" r:id="rId78" display="jaramirez@finagro.com.co" xr:uid="{35971E41-8FBD-460D-8196-E991452A46D7}"/>
    <hyperlink ref="O75" r:id="rId79" display="jaramirez@finagro.com.co" xr:uid="{25B383AD-7B01-44B4-A73E-D66A30B3330C}"/>
    <hyperlink ref="O83" r:id="rId80" display="jaramirez@finagro.com.co" xr:uid="{1E0B855E-67B1-41B8-BDD9-C26EC1005980}"/>
    <hyperlink ref="O84" r:id="rId81" display="jaramirez@finagro.com.co" xr:uid="{8095DF6C-24CE-4943-9351-7E1F7D6E21DA}"/>
    <hyperlink ref="O86" r:id="rId82" display="jaramirez@finagro.com.co" xr:uid="{93EB9961-7E6C-4212-ACA3-E1A9A10A1163}"/>
    <hyperlink ref="O89" r:id="rId83" display="jaramirez@finagro.com.co" xr:uid="{AACDD721-8360-4F5E-85FD-1602E9B45D68}"/>
    <hyperlink ref="O91" r:id="rId84" display="jaramirez@finagro.com.co" xr:uid="{56D12AF6-03EA-4779-8008-66C9B9062DF4}"/>
    <hyperlink ref="O92" r:id="rId85" display="jaramirez@finagro.com.co" xr:uid="{FD10AE7F-CA73-494B-A0E8-741E8A43FB17}"/>
    <hyperlink ref="O102" r:id="rId86" display="jaramirez@finagro.com.co" xr:uid="{1AC26779-5EA0-49BF-A300-BFAF35A7668C}"/>
    <hyperlink ref="O105" r:id="rId87" display="jaramirez@finagro.com.co" xr:uid="{826D87B6-4CF7-4D12-8D22-4E066DD52B07}"/>
    <hyperlink ref="O106" r:id="rId88" display="jaramirez@finagro.com.co" xr:uid="{5D861454-8C0B-4C43-91C9-F0DD181FD8A5}"/>
    <hyperlink ref="O109" r:id="rId89" display="jaramirez@finagro.com.co" xr:uid="{BE5C11AD-4DAE-4B23-9616-ACA208678EBD}"/>
    <hyperlink ref="O111" r:id="rId90" display="jaramirez@finagro.com.co" xr:uid="{DE40D515-231D-4B10-ACDF-FAC2BB0286BA}"/>
    <hyperlink ref="O112" r:id="rId91" display="jaramirez@finagro.com.co" xr:uid="{52E4DD5E-E8A9-4D46-A124-AC84DCB718A0}"/>
    <hyperlink ref="O113" r:id="rId92" display="jaramirez@finagro.com.co" xr:uid="{216AE0B2-A4F6-4AEC-AC0F-7B67330A75FD}"/>
    <hyperlink ref="O115" r:id="rId93" display="jaramirez@finagro.com.co" xr:uid="{7DDF59E6-9EEF-4166-8BBA-49A4A3C65C4B}"/>
    <hyperlink ref="O116" r:id="rId94" display="jaramirez@finagro.com.co" xr:uid="{DF2A5DCF-4120-4E5B-A87C-10D62185DEF0}"/>
    <hyperlink ref="O118" r:id="rId95" display="jaramirez@finagro.com.co" xr:uid="{C8221E09-F2D5-45E3-8F3C-CBADAADB1510}"/>
    <hyperlink ref="O119" r:id="rId96" display="jaramirez@finagro.com.co" xr:uid="{F47FAAFA-5C7D-44EF-A7CD-E75EF4430389}"/>
    <hyperlink ref="O120" r:id="rId97" display="jaramirez@finagro.com.co" xr:uid="{41F45B20-3C1D-41A6-AAA3-F0639E972CB6}"/>
    <hyperlink ref="O121" r:id="rId98" display="jaramirez@finagro.com.co" xr:uid="{07B352A1-AA5F-47D4-9832-FA4A8F65C7B7}"/>
    <hyperlink ref="O125" r:id="rId99" display="jaramirez@finagro.com.co" xr:uid="{5A22B411-C5AD-4B82-A175-512EA9ED299C}"/>
    <hyperlink ref="O132" r:id="rId100" display="jaramirez@finagro.com.co" xr:uid="{EDEB702A-2118-49AB-8CEE-04054C364E11}"/>
    <hyperlink ref="O146" r:id="rId101" display="jaramirez@finagro.com.co" xr:uid="{5563A620-C8E2-4FA9-82CD-135CE4B247FC}"/>
    <hyperlink ref="O149" r:id="rId102" display="jaramirez@finagro.com.co" xr:uid="{0960835D-1F17-4692-9C0C-CB2E7E6E5999}"/>
    <hyperlink ref="O151" r:id="rId103" display="jaramirez@finagro.com.co" xr:uid="{CB8EBED2-26E0-4EA0-AFD5-C74600E4F764}"/>
    <hyperlink ref="O152" r:id="rId104" display="jaramirez@finagro.com.co" xr:uid="{072BD79C-3951-458D-881C-94A6D0E6979E}"/>
    <hyperlink ref="O153" r:id="rId105" display="jaramirez@finagro.com.co" xr:uid="{11F5C0FC-00B7-4865-B3BB-85CB2C875036}"/>
    <hyperlink ref="O154" r:id="rId106" display="jaramirez@finagro.com.co" xr:uid="{F4121251-D81B-4567-A0F8-E1491DE7CF36}"/>
    <hyperlink ref="O155" r:id="rId107" display="jaramirez@finagro.com.co" xr:uid="{B2B567AC-8553-41F1-A280-3E11CE3679D6}"/>
    <hyperlink ref="O156" r:id="rId108" display="jaramirez@finagro.com.co" xr:uid="{AC89C682-56C4-4F48-9F5B-7C6F76D5686A}"/>
    <hyperlink ref="O157" r:id="rId109" display="jaramirez@finagro.com.co" xr:uid="{A0BA9DC9-0A1E-4F31-953B-D76324794B12}"/>
    <hyperlink ref="O158" r:id="rId110" display="jaramirez@finagro.com.co" xr:uid="{8D627408-9431-4CEE-B766-9513C31ABB59}"/>
    <hyperlink ref="O159" r:id="rId111" display="jaramirez@finagro.com.co" xr:uid="{C22FF6ED-2AA2-4395-8B14-12A37DE455FA}"/>
    <hyperlink ref="O160" r:id="rId112" display="jaramirez@finagro.com.co" xr:uid="{40F70151-4FA9-4878-88DE-D72955DD9BEA}"/>
    <hyperlink ref="O161" r:id="rId113" display="jaramirez@finagro.com.co" xr:uid="{31DBC206-BC2C-49E6-B2EE-063BDC89043C}"/>
    <hyperlink ref="O162" r:id="rId114" display="jaramirez@finagro.com.co" xr:uid="{40EE1285-54EE-4150-9F3E-A2F85374F169}"/>
    <hyperlink ref="O163" r:id="rId115" display="jaramirez@finagro.com.co" xr:uid="{385C5E2F-0539-48D4-B9F0-A3F26BBC88DF}"/>
    <hyperlink ref="O164" r:id="rId116" display="jaramirez@finagro.com.co" xr:uid="{4B568DE1-7AAA-471A-A80E-96DF6FE63F59}"/>
    <hyperlink ref="O165" r:id="rId117" display="jaramirez@finagro.com.co" xr:uid="{3EFBA8AD-5D9F-4E73-B21B-3AB198425BE8}"/>
    <hyperlink ref="O167" r:id="rId118" display="jaramirez@finagro.com.co" xr:uid="{F367142C-FE57-4D50-A6E6-0E1871739FE4}"/>
    <hyperlink ref="O168" r:id="rId119" display="jaramirez@finagro.com.co" xr:uid="{7EFEC7EF-432B-4CD1-9E6D-7566D48A64CB}"/>
    <hyperlink ref="O170" r:id="rId120" display="jaramirez@finagro.com.co" xr:uid="{E7E07995-329D-4149-A205-EB4D32D2AD81}"/>
    <hyperlink ref="O171" r:id="rId121" display="jaramirez@finagro.com.co" xr:uid="{C2D6A968-5FBC-48F7-9708-A35E12138B62}"/>
    <hyperlink ref="O172" r:id="rId122" display="jaramirez@finagro.com.co" xr:uid="{5E0F5E61-BEB8-44A0-A2A6-DDEEEF1F136D}"/>
    <hyperlink ref="O173" r:id="rId123" display="jaramirez@finagro.com.co" xr:uid="{416F5B39-A966-43F7-994D-F90ECE12A552}"/>
    <hyperlink ref="O174" r:id="rId124" display="jaramirez@finagro.com.co" xr:uid="{D294F204-D501-4BD1-ACBB-10487DF1ADA2}"/>
    <hyperlink ref="O175" r:id="rId125" display="jaramirez@finagro.com.co" xr:uid="{21CF017F-19F3-4AB8-B8D5-527540B2166D}"/>
    <hyperlink ref="O177" r:id="rId126" display="jaramirez@finagro.com.co" xr:uid="{723719F1-3F30-4F35-8A7A-AB7C39B3EBE7}"/>
    <hyperlink ref="O178" r:id="rId127" display="jaramirez@finagro.com.co" xr:uid="{12C1BE35-949C-42E9-991F-B5BD0540EA17}"/>
    <hyperlink ref="O179" r:id="rId128" display="jaramirez@finagro.com.co" xr:uid="{38247979-7D7D-46F0-82FC-129D5F07732F}"/>
    <hyperlink ref="O180" r:id="rId129" display="jaramirez@finagro.com.co" xr:uid="{A40D8EDF-CEB6-4485-AAB3-4671C4C93B4E}"/>
    <hyperlink ref="O182" r:id="rId130" display="jaramirez@finagro.com.co" xr:uid="{C6087C7E-8E8B-4CF8-A916-A99F0A3722AF}"/>
    <hyperlink ref="O183" r:id="rId131" display="jaramirez@finagro.com.co" xr:uid="{3A51EB88-E565-48F1-9452-B8A921D0CF56}"/>
    <hyperlink ref="O184" r:id="rId132" display="jaramirez@finagro.com.co" xr:uid="{72E6994F-0293-4BA9-90E5-BE73F7D7CE6F}"/>
    <hyperlink ref="O185" r:id="rId133" display="jaramirez@finagro.com.co" xr:uid="{48B8F41E-342E-453D-A2A1-26DD396A35AE}"/>
    <hyperlink ref="O186" r:id="rId134" display="jaramirez@finagro.com.co" xr:uid="{4CAC9761-AB21-4506-A700-0DCE9B568080}"/>
    <hyperlink ref="O197" r:id="rId135" display="jaramirez@finagro.com.co" xr:uid="{EC2C1A0C-CBA1-41DC-9140-1A9C9A413AF7}"/>
    <hyperlink ref="O198" r:id="rId136" display="jaramirez@finagro.com.co" xr:uid="{9C9F6F9E-2D65-49D0-A9BD-411C3E43FAC7}"/>
    <hyperlink ref="O202" r:id="rId137" display="jaramirez@finagro.com.co" xr:uid="{985957DA-8B8A-4AFA-835D-13DC7A9A7A19}"/>
    <hyperlink ref="O203" r:id="rId138" display="jaramirez@finagro.com.co" xr:uid="{8AD637B6-D554-481B-80DA-AD5B94C0D076}"/>
  </hyperlinks>
  <pageMargins left="0.11811023622047245" right="0.11811023622047245" top="0.74803149606299213" bottom="0.74803149606299213" header="0.31496062992125984" footer="0.31496062992125984"/>
  <pageSetup scale="47" orientation="landscape" r:id="rId139"/>
  <drawing r:id="rId140"/>
  <legacyDrawing r:id="rId1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FINAGRO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Camacho Lopez</dc:creator>
  <cp:lastModifiedBy>Carlos Andres Camacho Lopez</cp:lastModifiedBy>
  <cp:lastPrinted>2024-01-31T22:41:59Z</cp:lastPrinted>
  <dcterms:created xsi:type="dcterms:W3CDTF">2024-01-31T16:05:55Z</dcterms:created>
  <dcterms:modified xsi:type="dcterms:W3CDTF">2024-09-12T21:24:49Z</dcterms:modified>
</cp:coreProperties>
</file>