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2024Q2\"/>
    </mc:Choice>
  </mc:AlternateContent>
  <xr:revisionPtr revIDLastSave="0" documentId="8_{4B7F767E-FAC8-4FDF-A380-63708D5C4F94}"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<sst xmlns="http://schemas.openxmlformats.org/spreadsheetml/2006/main" count="350" uniqueCount="161">
  <si>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</si>
  <si>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</si>
  <si>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</si>
  <si>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</si>
  <si>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</si>
  <si>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</si>
  <si>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</si>
  <si>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</si>
  <si>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</si>
  <si>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</si>
  <si>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</si>
  <si>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</si>
  <si>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</si>
  <si>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</si>
  <si>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</si>
  <si>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</si>
  <si>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</si>
  <si>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</si>
  <si>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</si>
  <si>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</si>
  <si>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</si>
  <si>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</si>
  <si>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</si>
  <si>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</si>
  <si>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</si>
  <si>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</si>
  <si>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</si>
  <si>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</si>
  <si>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</si>
  <si>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</si>
  <si>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</si>
  <si>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</si>
  <si>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</si>
  <si>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</si>
  <si>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</si>
  <si>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</si>
  <si>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</si>
  <si>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</si>
  <si>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</si>
  <si>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</si>
  <si>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</si>
  <si>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</si>
  <si>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</si>
  <si>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</si>
  <si>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</si>
  <si>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</si>
  <si>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</si>
  <si>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</si>
  <si>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</si>
  <si>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</si>
  <si>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</si>
  <si>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</si>
  <si>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</si>
  <si>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</si>
  <si>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</si>
  <si>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</si>
  <si>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</si>
  <si>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</si>
  <si>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</si>
  <si>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</si>
  <si>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</si>
  <si>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</si>
  <si>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</si>
  <si>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</si>
  <si>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</si>
  <si>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</si>
  <si>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</si>
  <si>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</si>
  <si>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</si>
  <si>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</si>
  <si>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</si>
  <si>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</si>
  <si>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</si>
  <si>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</si>
  <si>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</si>
  <si>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</si>
  <si>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</si>
  <si>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</si>
  <si>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</si>
  <si>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</si>
  <si>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</si>
  <si>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</si>
  <si>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</si>
  <si>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</si>
  <si>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</si>
  <si>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</si>
  <si>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</si>
  <si>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</si>
  <si>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</si>
  <si>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</si>
  <si>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</si>
  <si>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</si>
  <si>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</si>
  <si>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</si>
  <si>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</si>
  <si>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</si>
  <si>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</si>
  <si>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</si>
  <si>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</si>
  <si>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</si>
  <si>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</si>
  <si>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</si>
  <si>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</si>
  <si>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</si>
  <si>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</si>
  <si>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</si>
  <si>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</si>
  <si>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</si>
  <si>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</si>
  <si>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</si>
  <si>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</si>
  <si>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</si>
  <si>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</si>
  <si>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</si>
  <si>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</si>
  <si>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</si>
  <si>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</si>
  <si>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</si>
  <si>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</si>
  <si>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</si>
  <si>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</si>
  <si>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</si>
  <si>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</si>
  <si>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</si>
  <si>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ALBAHACA GENOVESA CUNDINAMARCA TENA</t>
  </si>
  <si>
    <t>Cundinamarca</t>
  </si>
  <si>
    <t>Material de propagacion: Semilla // Distancia de siembra: 0,2 x 0,6 // Densidad de siembra - Plantas/Ha.: 83.333 // Duracion del ciclo: 2 meses // Productividad/Ha/Ciclo: 25.000 kg // Inicio de Produccion desde la siembra: mes 2  // Duracion de la etapa productiva: 1 meses // Productividad promedio en etapa productiva  // Cultivo asociado: NA // Productividad promedio etapa productiva: 25.000 kg // % Rendimiento 1ra. Calidad: 100 // % Rendimiento 2da. Calidad: 0 // Precio de venta ponderado por calidad: $1.884 // Valor Jornal: $71.921 // Otros: NO SE TIENEN EN CUENTA EL COSTO DE LA INFRAESTRUCTURA DE INVERNADERO Y SISTEMA DE RIEGO</t>
  </si>
  <si>
    <t>2024 Q2</t>
  </si>
  <si>
    <t>2018 Q2</t>
  </si>
  <si>
    <t>El presente documento corresponde a una actualización del documento PDF de la AgroGuía correspondiente a Albahaca Genovesa Cundinamarca Tena publicada en la página web, y consta de las siguientes partes:</t>
  </si>
  <si>
    <t>- Flujo anualizado de los ingresos (precio y rendimiento) y los costos de producción para una hectárea de
Albahaca Genovesa Cundinamarca Tena  discriminados por mano de obra e insumos. Se incluye además la utilidad del ejercicio
(ingresos – costos) para todo el ciclo de producción, asi como información tecnica relevante. El flujo se encuentra actualizado a 2024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</si>
  <si>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Albahaca Genovesa Cundinamarca Tena. La participación se encuentra actualizada al 2024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</si>
  <si>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</si>
  <si>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</si>
  <si>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</si>
  <si>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</si>
  <si>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Albahaca Genovesa Cundinamarca Tena. La participación se encuentra actualizada al 2024 Q2.</t>
  </si>
  <si>
    <t>Sostenimiento Ciclo ***</t>
  </si>
  <si>
    <t>Sub Total Ingresos millones [(CxG)]</t>
  </si>
  <si>
    <t>** Los costos de instalación comprenden tanto los gastos relacionados con la mano de obra como aquellos asociados con los insumos necesarios hasta completar la siembra de las plantas. Para el caso de Albahaca Genovesa Cundinamarca Tena, en lo que respecta a la mano de obra incluye actividades como la preparación del terreno, la siembra, el trazado y el ahoyado, entre otras, y ascienden a un total de $2,0 millones de pesos (equivalente a 28 jornales). En cuanto a los insumos, se incluyen los gastos relacionados con el material vegetal y las enmiendas, que en conjunto ascienden a  $0,0 millones.</t>
  </si>
  <si>
    <t>*** Los costos de sostenimiento del ciclo comprenden tanto los gastos relacionados con la mano de obra como aquellos asociados con los insumos necesarios desde el momento de la siembra de las plantas hasta finalizar el ciclo. Para el caso de Albahaca Genovesa Cundinamarca Tena, en lo que respecta a la mano de obra incluye actividades como la fertilización, riego, control de malezas, plagas y enfermedades, entre otras, y ascienden a un total de $3,6 millones de pesos (equivalente a 50 jornales). En cuanto a los insumos, se incluyen los fertilizantes, plaguicidas, transportes, entre otras, que en conjunto ascienden a  $2,2 millones.</t>
  </si>
  <si>
    <t>Nota 1: en caso de utilizar esta información para el desarrollo de otras publicaciones, por favor citar FINAGRO, "Agro Guía - Marcos de Referencia Agroeconómicos"</t>
  </si>
  <si>
    <t>Los costos totales del ciclo para esta actualización (2024 Q2) equivalen a $7,8 millones, en comparación con los costos del marco original que ascienden a $4,3 millones, (mes de publicación del marco: mayo - 2018).
La rentabilidad actualizada (2024 Q2) bajó frente a la rentabilidad de la primera AgroGuía, pasando del 89,4% al 503,0%. Mientras que el crecimiento de los costos fue del 183,3%, el crecimiento de los ingresos fue del 117,7%.</t>
  </si>
  <si>
    <t>En cuanto a los costos de mano de obra de la AgroGuía actualizada, se destaca la participación de instalación seguido de cosecha y beneficio, que representan el 36% y el 33% del costo total, respectivamente. En cuanto a los costos de insumos, se destaca la participación de fertilización seguido de control fitosanitario, que representan el 66% y el 23% del costo total, respectivamente.</t>
  </si>
  <si>
    <t>bajó</t>
  </si>
  <si>
    <t>A continuación, se presenta la desagregación de los costos de mano de obra e insumos según las diferentes actividades vinculadas a la producción de ALBAHACA GENOVESA CUNDINAMARCA TENA</t>
  </si>
  <si>
    <t>En cuanto a los costos de mano de obra, se destaca la participación de instalación segido por cosecha y beneficio que representan el 36% y el 33% del costo total, respectivamente. En cuanto a los costos de insumos, se destaca la participación de fertilización segido por control fitosanitario que representan el 71% y el 19% del costo total, respectivamente.</t>
  </si>
  <si>
    <t>En cuanto a los costos de mano de obra, se destaca la participación de instalación segido por cosecha y beneficio que representan el 36% y el 33% del costo total, respectivamente. En cuanto a los costos de insumos, se destaca la participación de fertilización segido por control fitosanitario que representan el 66% y el 23% del costo total, respectivamente.</t>
  </si>
  <si>
    <t>En cuanto a los costos de mano de obra, se destaca la participación de instalación segido por cosecha y beneficio que representan el 36% y el 33% del costo total, respectivamente.</t>
  </si>
  <si>
    <t>En cuanto a los costos de insumos, se destaca la participación de fertilización segido por control fitosanitario que representan el 66% y el 23% del costo total, respectivamente.</t>
  </si>
  <si>
    <t>En cuanto a los costos de insumos, se destaca la participación de fertilización segido por control fitosanitario que representan el 71% y el 19% del costo total, respectivamente.</t>
  </si>
  <si>
    <t>En cuanto a los costos de mano de obra, se destaca la participación de instalación segido por cosecha y beneficio que representan el 36% y el 33% del costo total, respectivamente.En cuanto a los costos de insumos, se destaca la participación de fertilización segido por control fitosanitario que representan el 71% y el 19% del costo total, respectivamente.</t>
  </si>
  <si>
    <t>De acuerdo con el comportamiento histórico del sistema productivo, se efectuó un análisis de sensibilidad del margen de utilidad obtenido en la producción de ALBAHACA GENOVESA CUNDINAMARCA TENA, frente a diferentes escenarios de variación de precios de venta en finca y rendimientos probables (kg/ha).</t>
  </si>
  <si>
    <t>Con un precio ponderado de COP $ 1.884/kg y con un rendimiento por hectárea de 25.000 kg por ciclo; el margen de utilidad obtenido en la producción de albahaca es del 83%.</t>
  </si>
  <si>
    <t>El precio mínimo ponderado para cubrir los costos de producción, con un rendimiento de 25.000 kg para todo el ciclo de producción, es COP $ 312/kg.</t>
  </si>
  <si>
    <t>El rendimiento mínimo por ha/ciclo para cubrir los costos de producción, con un precio ponderado de COP $ 1.884, es de 4.146 kg/ha para todo el ciclo.</t>
  </si>
  <si>
    <t>El siguiente cuadro presenta diferentes escenarios de rentabilidad para el sistema productivo de ALBAHACA GENOVESA CUNDINAMARCA TENA, con respecto a diferentes niveles de productividad (kg./ha.) y precios ($/kg.).</t>
  </si>
  <si>
    <t>De acuerdo con el comportamiento histórico del sistema productivo, se efectuó un análisis de sensibilidad del margen de utilidad obtenido en la producción de ALBAHACA GENOVESA CUNDINAMARCA TENA, frente a diferentes escenarios de variación de precios de venta en finca y rendimientos probables (t/ha)</t>
  </si>
  <si>
    <t>Con un precio ponderado de COP $$ 1.600/kg y con un rendimiento por hectárea de 25.000 kg por ciclo; el margen de utilidad obtenido en la producción de albahaca es del 89%.</t>
  </si>
  <si>
    <t>El precio mínimo ponderado para cubrir los costos de producción, con un rendimiento de 25.000 kg para todo el ciclo de producción, es COP $ 170/kg.</t>
  </si>
  <si>
    <t>El rendimiento mínimo por ha/ciclo para cubrir los costos de producción, con un precio ponderado de COP $ 1.600, es de 2.662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</si>
</sst>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4">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9" fontId="17" fillId="9" borderId="1" xfId="5" applyFont="1" applyFill="1" applyBorder="1"/>
    <xf numFmtId="0" fontId="35" fillId="2" borderId="0" xfId="0" applyFont="1" applyFill="1" applyAlignment="1">
      <alignment horizont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Part.'!$AQ$41:$AQ$42</c:f>
              <c:numCache>
                <c:formatCode>_(* #.##0_);_(* \(#.##0\);_(* "-"_);_(@_)</c:formatCode>
                <c:ptCount val="2"/>
                <c:pt idx="0">
                  <c:v>4259800</c:v>
                </c:pt>
                <c:pt idx="1">
                  <c:v>7809361.7865748703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Part.'!$AR$41:$AR$42</c:f>
              <c:numCache>
                <c:formatCode>_(* #.##0_);_(* \(#.##0\);_(* "-"_);_(@_)</c:formatCode>
                <c:ptCount val="2"/>
                <c:pt idx="0">
                  <c:v>3105000</c:v>
                </c:pt>
                <c:pt idx="1">
                  <c:v>5589892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Q2</c:v>
                </c:pt>
              </c:strCache>
            </c:strRef>
          </c:cat>
          <c:val>
            <c:numRef>
              <c:f>'Análisis Comparativo y Part.'!$AS$41:$AS$42</c:f>
              <c:numCache>
                <c:formatCode>_(* #.##0_);_(* \(#.##0\);_(* "-"_);_(@_)</c:formatCode>
                <c:ptCount val="2"/>
                <c:pt idx="0">
                  <c:v>1154800</c:v>
                </c:pt>
                <c:pt idx="1">
                  <c:v>2219469.7865748708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2024 Q2</c:v>
                </c:pt>
              </c:strCache>
            </c:strRef>
          </c:cat>
          <c:val>
            <c:numRef>
              <c:f>Tortas!$H$36:$H$37</c:f>
              <c:numCache>
                <c:formatCode>0%</c:formatCode>
                <c:ptCount val="2"/>
                <c:pt idx="0">
                  <c:v>0.72890746044415233</c:v>
                </c:pt>
                <c:pt idx="1">
                  <c:v>0.71579370411672094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2024 Q2</c:v>
                </c:pt>
              </c:strCache>
            </c:strRef>
          </c:cat>
          <c:val>
            <c:numRef>
              <c:f>Tortas!$I$36:$I$37</c:f>
              <c:numCache>
                <c:formatCode>0%</c:formatCode>
                <c:ptCount val="2"/>
                <c:pt idx="0">
                  <c:v>0.27109253955584767</c:v>
                </c:pt>
                <c:pt idx="1">
                  <c:v>0.28420629588327911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505424</c:v>
                </c:pt>
                <c:pt idx="3">
                  <c:v>1465404</c:v>
                </c:pt>
                <c:pt idx="4">
                  <c:v>22603.786574870879</c:v>
                </c:pt>
                <c:pt idx="5">
                  <c:v>169530</c:v>
                </c:pt>
                <c:pt idx="6">
                  <c:v>0</c:v>
                </c:pt>
                <c:pt idx="7">
                  <c:v>0</c:v>
                </c:pt>
                <c:pt idx="8">
                  <c:v>56508</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1150736</c:v>
                </c:pt>
                <c:pt idx="1">
                  <c:v>143842</c:v>
                </c:pt>
                <c:pt idx="2">
                  <c:v>1850000</c:v>
                </c:pt>
                <c:pt idx="3">
                  <c:v>431526</c:v>
                </c:pt>
                <c:pt idx="4">
                  <c:v>2013788</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Q2</c:v>
                </c:pt>
              </c:strCache>
            </c:strRef>
          </c:cat>
          <c:val>
            <c:numRef>
              <c:f>'Análisis Comparativo y Part.'!$AW$41:$AW$42</c:f>
              <c:numCache>
                <c:formatCode>0%</c:formatCode>
                <c:ptCount val="2"/>
                <c:pt idx="0">
                  <c:v>0.72890746044415233</c:v>
                </c:pt>
                <c:pt idx="1">
                  <c:v>0.71579370411672094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Q2</c:v>
                </c:pt>
              </c:strCache>
            </c:strRef>
          </c:cat>
          <c:val>
            <c:numRef>
              <c:f>'Análisis Comparativo y Part.'!$AX$41:$AX$42</c:f>
              <c:numCache>
                <c:formatCode>0%</c:formatCode>
                <c:ptCount val="2"/>
                <c:pt idx="0">
                  <c:v>0.27109253955584767</c:v>
                </c:pt>
                <c:pt idx="1">
                  <c:v>0.28420629588327911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640000</c:v>
                </c:pt>
                <c:pt idx="1">
                  <c:v>80000</c:v>
                </c:pt>
                <c:pt idx="2">
                  <c:v>1025000</c:v>
                </c:pt>
                <c:pt idx="3">
                  <c:v>240000</c:v>
                </c:pt>
                <c:pt idx="4">
                  <c:v>1120000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224000</c:v>
                </c:pt>
                <c:pt idx="2">
                  <c:v>0</c:v>
                </c:pt>
                <c:pt idx="3">
                  <c:v>825200</c:v>
                </c:pt>
                <c:pt idx="4">
                  <c:v>9600</c:v>
                </c:pt>
                <c:pt idx="5">
                  <c:v>72000</c:v>
                </c:pt>
                <c:pt idx="6">
                  <c:v>0</c:v>
                </c:pt>
                <c:pt idx="7">
                  <c:v>0</c:v>
                </c:pt>
                <c:pt idx="8">
                  <c:v>24000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1150736</c:v>
                </c:pt>
                <c:pt idx="1">
                  <c:v>143842</c:v>
                </c:pt>
                <c:pt idx="2">
                  <c:v>1850000</c:v>
                </c:pt>
                <c:pt idx="3">
                  <c:v>431526</c:v>
                </c:pt>
                <c:pt idx="4">
                  <c:v>2013788</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505424</c:v>
                </c:pt>
                <c:pt idx="2">
                  <c:v>0</c:v>
                </c:pt>
                <c:pt idx="3">
                  <c:v>1465404</c:v>
                </c:pt>
                <c:pt idx="4">
                  <c:v>22603.786574870879</c:v>
                </c:pt>
                <c:pt idx="5">
                  <c:v>169530</c:v>
                </c:pt>
                <c:pt idx="6">
                  <c:v>0</c:v>
                </c:pt>
                <c:pt idx="7">
                  <c:v>0</c:v>
                </c:pt>
                <c:pt idx="8">
                  <c:v>56508</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Tortas!$B$36:$B$37</c:f>
              <c:numCache>
                <c:formatCode>_(* #.##0_);_(* \(#.##0\);_(* "-"_);_(@_)</c:formatCode>
                <c:ptCount val="2"/>
                <c:pt idx="0">
                  <c:v>4259800</c:v>
                </c:pt>
                <c:pt idx="1">
                  <c:v>7809361.7865748703</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Tortas!$C$36:$C$37</c:f>
              <c:numCache>
                <c:formatCode>_(* #.##0_);_(* \(#.##0\);_(* "-"_);_(@_)</c:formatCode>
                <c:ptCount val="2"/>
                <c:pt idx="0">
                  <c:v>3105000</c:v>
                </c:pt>
                <c:pt idx="1">
                  <c:v>5589892</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2024 Q2</c:v>
                </c:pt>
              </c:strCache>
            </c:strRef>
          </c:cat>
          <c:val>
            <c:numRef>
              <c:f>Tortas!$D$36:$D$37</c:f>
              <c:numCache>
                <c:formatCode>_(* #.##0_);_(* \(#.##0\);_(* "-"_);_(@_)</c:formatCode>
                <c:ptCount val="2"/>
                <c:pt idx="0">
                  <c:v>1154800</c:v>
                </c:pt>
                <c:pt idx="1">
                  <c:v>2219469.7865748708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4" t="s">
        <v>103</v>
      </c>
      <c r="C7" s="114"/>
      <c r="D7" s="114"/>
      <c r="E7" s="114"/>
      <c r="F7" s="114"/>
      <c r="G7" s="114"/>
      <c r="H7" s="114"/>
      <c r="I7" s="114"/>
      <c r="J7" s="114"/>
      <c r="K7" s="114"/>
      <c r="L7" s="114"/>
    </row>
    <row r="9" spans="1:12" ht="14.25" customHeight="1" x14ac:dyDescent="0.2">
      <c r="B9" s="125" t="s">
        <v>129</v>
      </c>
      <c r="C9" s="125"/>
      <c r="D9" s="125"/>
      <c r="E9" s="125"/>
      <c r="F9" s="125"/>
      <c r="G9" s="125"/>
      <c r="H9" s="125"/>
      <c r="I9" s="125"/>
      <c r="J9" s="125"/>
      <c r="K9" s="125"/>
      <c r="L9" s="125"/>
    </row>
    <row r="10" spans="1:12" x14ac:dyDescent="0.2">
      <c r="B10" s="125"/>
      <c r="C10" s="125"/>
      <c r="D10" s="125"/>
      <c r="E10" s="125"/>
      <c r="F10" s="125"/>
      <c r="G10" s="125"/>
      <c r="H10" s="125"/>
      <c r="I10" s="125"/>
      <c r="J10" s="125"/>
      <c r="K10" s="125"/>
      <c r="L10" s="125"/>
    </row>
    <row r="12" spans="1:12" x14ac:dyDescent="0.2">
      <c r="A12" s="124" t="s">
        <v>110</v>
      </c>
      <c r="B12" s="118" t="s">
        <v>130</v>
      </c>
      <c r="C12" s="117"/>
      <c r="D12" s="117"/>
      <c r="E12" s="117"/>
      <c r="F12" s="117"/>
      <c r="G12" s="117"/>
      <c r="H12" s="117"/>
      <c r="I12" s="117"/>
      <c r="J12" s="117"/>
      <c r="K12" s="117"/>
      <c r="L12" s="117"/>
    </row>
    <row r="13" spans="1:12" x14ac:dyDescent="0.2">
      <c r="A13" s="124"/>
      <c r="B13" s="118"/>
      <c r="C13" s="117"/>
      <c r="D13" s="117"/>
      <c r="E13" s="117"/>
      <c r="F13" s="117"/>
      <c r="G13" s="117"/>
      <c r="H13" s="117"/>
      <c r="I13" s="117"/>
      <c r="J13" s="117"/>
      <c r="K13" s="117"/>
      <c r="L13" s="117"/>
    </row>
    <row r="14" spans="1:12" x14ac:dyDescent="0.2">
      <c r="A14" s="124"/>
      <c r="B14" s="118"/>
      <c r="C14" s="117"/>
      <c r="D14" s="117"/>
      <c r="E14" s="117"/>
      <c r="F14" s="117"/>
      <c r="G14" s="117"/>
      <c r="H14" s="117"/>
      <c r="I14" s="117"/>
      <c r="J14" s="117"/>
      <c r="K14" s="117"/>
      <c r="L14" s="117"/>
    </row>
    <row r="15" spans="1:12" x14ac:dyDescent="0.2">
      <c r="A15" s="41"/>
      <c r="B15" s="118"/>
      <c r="C15" s="117"/>
      <c r="D15" s="117"/>
      <c r="E15" s="117"/>
      <c r="F15" s="117"/>
      <c r="G15" s="117"/>
      <c r="H15" s="117"/>
      <c r="I15" s="117"/>
      <c r="J15" s="117"/>
      <c r="K15" s="117"/>
      <c r="L15" s="117"/>
    </row>
    <row r="16" spans="1:12" x14ac:dyDescent="0.2">
      <c r="A16" s="120" t="s">
        <v>111</v>
      </c>
      <c r="B16" s="118" t="s">
        <v>131</v>
      </c>
      <c r="C16" s="117"/>
      <c r="D16" s="117"/>
      <c r="E16" s="117"/>
      <c r="F16" s="117"/>
      <c r="G16" s="117"/>
      <c r="H16" s="117"/>
      <c r="I16" s="117"/>
      <c r="J16" s="117"/>
      <c r="K16" s="117"/>
      <c r="L16" s="117"/>
    </row>
    <row r="17" spans="1:18" x14ac:dyDescent="0.2">
      <c r="A17" s="120"/>
      <c r="B17" s="118"/>
      <c r="C17" s="117"/>
      <c r="D17" s="117"/>
      <c r="E17" s="117"/>
      <c r="F17" s="117"/>
      <c r="G17" s="117"/>
      <c r="H17" s="117"/>
      <c r="I17" s="117"/>
      <c r="J17" s="117"/>
      <c r="K17" s="117"/>
      <c r="L17" s="117"/>
    </row>
    <row r="18" spans="1:18" x14ac:dyDescent="0.2">
      <c r="A18" s="120"/>
      <c r="B18" s="118"/>
      <c r="C18" s="117"/>
      <c r="D18" s="117"/>
      <c r="E18" s="117"/>
      <c r="F18" s="117"/>
      <c r="G18" s="117"/>
      <c r="H18" s="117"/>
      <c r="I18" s="117"/>
      <c r="J18" s="117"/>
      <c r="K18" s="117"/>
      <c r="L18" s="117"/>
    </row>
    <row r="19" spans="1:18" ht="27.75" customHeight="1" x14ac:dyDescent="0.2">
      <c r="A19" s="120"/>
      <c r="B19" s="118"/>
      <c r="C19" s="117"/>
      <c r="D19" s="117"/>
      <c r="E19" s="117"/>
      <c r="F19" s="117"/>
      <c r="G19" s="117"/>
      <c r="H19" s="117"/>
      <c r="I19" s="117"/>
      <c r="J19" s="117"/>
      <c r="K19" s="117"/>
      <c r="L19" s="117"/>
    </row>
    <row r="20" spans="1:18" x14ac:dyDescent="0.2">
      <c r="A20" s="41"/>
      <c r="B20" s="117" t="s">
        <v>132</v>
      </c>
      <c r="C20" s="117"/>
      <c r="D20" s="117"/>
      <c r="E20" s="117"/>
      <c r="F20" s="117"/>
      <c r="G20" s="117"/>
      <c r="H20" s="117"/>
      <c r="I20" s="117"/>
      <c r="J20" s="117"/>
      <c r="K20" s="117"/>
      <c r="L20" s="117"/>
    </row>
    <row r="21" spans="1:18" ht="24" customHeight="1" x14ac:dyDescent="0.2">
      <c r="A21" s="121" t="s">
        <v>112</v>
      </c>
      <c r="B21" s="117"/>
      <c r="C21" s="117"/>
      <c r="D21" s="117"/>
      <c r="E21" s="117"/>
      <c r="F21" s="117"/>
      <c r="G21" s="117"/>
      <c r="H21" s="117"/>
      <c r="I21" s="117"/>
      <c r="J21" s="117"/>
      <c r="K21" s="117"/>
      <c r="L21" s="117"/>
      <c r="M21" s="77" t="s">
        <v>133</v>
      </c>
      <c r="N21" s="113" t="s">
        <v>115</v>
      </c>
      <c r="O21" s="113"/>
      <c r="P21" s="113"/>
      <c r="Q21" s="113"/>
      <c r="R21" s="113"/>
    </row>
    <row r="22" spans="1:18" ht="24.75" customHeight="1" x14ac:dyDescent="0.2">
      <c r="A22" s="121"/>
      <c r="B22" s="117"/>
      <c r="C22" s="117"/>
      <c r="D22" s="117"/>
      <c r="E22" s="117"/>
      <c r="F22" s="117"/>
      <c r="G22" s="117"/>
      <c r="H22" s="117"/>
      <c r="I22" s="117"/>
      <c r="J22" s="117"/>
      <c r="K22" s="117"/>
      <c r="L22" s="117"/>
      <c r="M22" s="112" t="s">
        <v>133</v>
      </c>
      <c r="N22" s="113" t="s">
        <v>116</v>
      </c>
      <c r="O22" s="113"/>
      <c r="P22" s="113"/>
      <c r="Q22" s="113"/>
      <c r="R22" s="113"/>
    </row>
    <row r="23" spans="1:18" ht="21" customHeight="1" x14ac:dyDescent="0.2">
      <c r="A23" s="121"/>
      <c r="B23" s="117"/>
      <c r="C23" s="117"/>
      <c r="D23" s="117"/>
      <c r="E23" s="117"/>
      <c r="F23" s="117"/>
      <c r="G23" s="117"/>
      <c r="H23" s="117"/>
      <c r="I23" s="117"/>
      <c r="J23" s="117"/>
      <c r="K23" s="117"/>
      <c r="L23" s="117"/>
      <c r="M23" s="112"/>
      <c r="N23" s="113"/>
      <c r="O23" s="113"/>
      <c r="P23" s="113"/>
      <c r="Q23" s="113"/>
      <c r="R23" s="113"/>
    </row>
    <row r="24" spans="1:18" ht="24.75" customHeight="1" x14ac:dyDescent="0.2">
      <c r="A24" s="121"/>
      <c r="B24" s="117"/>
      <c r="C24" s="117"/>
      <c r="D24" s="117"/>
      <c r="E24" s="117"/>
      <c r="F24" s="117"/>
      <c r="G24" s="117"/>
      <c r="H24" s="117"/>
      <c r="I24" s="117"/>
      <c r="J24" s="117"/>
      <c r="K24" s="117"/>
      <c r="L24" s="117"/>
      <c r="M24" s="112" t="s">
        <v>133</v>
      </c>
      <c r="N24" s="113" t="s">
        <v>117</v>
      </c>
      <c r="O24" s="113"/>
      <c r="P24" s="113"/>
      <c r="Q24" s="113"/>
      <c r="R24" s="113"/>
    </row>
    <row r="25" spans="1:18" x14ac:dyDescent="0.2">
      <c r="B25" s="117"/>
      <c r="C25" s="117"/>
      <c r="D25" s="117"/>
      <c r="E25" s="117"/>
      <c r="F25" s="117"/>
      <c r="G25" s="117"/>
      <c r="H25" s="117"/>
      <c r="I25" s="117"/>
      <c r="J25" s="117"/>
      <c r="K25" s="117"/>
      <c r="L25" s="117"/>
      <c r="M25" s="112"/>
      <c r="N25" s="113"/>
      <c r="O25" s="113"/>
      <c r="P25" s="113"/>
      <c r="Q25" s="113"/>
      <c r="R25" s="113"/>
    </row>
    <row r="26" spans="1:18" x14ac:dyDescent="0.2">
      <c r="B26" s="117"/>
      <c r="C26" s="117"/>
      <c r="D26" s="117"/>
      <c r="E26" s="117"/>
      <c r="F26" s="117"/>
      <c r="G26" s="117"/>
      <c r="H26" s="117"/>
      <c r="I26" s="117"/>
      <c r="J26" s="117"/>
      <c r="K26" s="117"/>
      <c r="L26" s="117"/>
    </row>
    <row r="27" spans="1:18" ht="12" customHeight="1" x14ac:dyDescent="0.2">
      <c r="B27" s="117"/>
      <c r="C27" s="117"/>
      <c r="D27" s="117"/>
      <c r="E27" s="117"/>
      <c r="F27" s="117"/>
      <c r="G27" s="117"/>
      <c r="H27" s="117"/>
      <c r="I27" s="117"/>
      <c r="J27" s="117"/>
      <c r="K27" s="117"/>
      <c r="L27" s="117"/>
    </row>
    <row r="28" spans="1:18" hidden="1" x14ac:dyDescent="0.2"/>
    <row r="29" spans="1:18" hidden="1" x14ac:dyDescent="0.2"/>
    <row r="31" spans="1:18" ht="33.950000000000003" customHeight="1" x14ac:dyDescent="0.2">
      <c r="A31" s="119" t="s">
        <v>134</v>
      </c>
      <c r="B31" s="119"/>
      <c r="C31" s="119"/>
      <c r="D31" s="119"/>
      <c r="E31" s="119"/>
      <c r="F31" s="119"/>
      <c r="G31" s="119"/>
      <c r="H31" s="119"/>
      <c r="I31" s="119"/>
      <c r="J31" s="119"/>
      <c r="K31" s="119"/>
      <c r="L31" s="119"/>
    </row>
    <row r="75" spans="1:11" x14ac:dyDescent="0.2">
      <c r="A75" s="122" t="s">
        <v>135</v>
      </c>
      <c r="B75" s="123"/>
      <c r="C75" s="123"/>
      <c r="D75" s="123"/>
      <c r="E75" s="123"/>
      <c r="F75" s="123"/>
      <c r="G75" s="123"/>
      <c r="H75" s="123"/>
      <c r="I75" s="123"/>
      <c r="J75" s="123"/>
      <c r="K75" s="123"/>
    </row>
    <row r="76" spans="1:11" x14ac:dyDescent="0.2">
      <c r="A76" s="122"/>
      <c r="B76" s="123"/>
      <c r="C76" s="123"/>
      <c r="D76" s="123"/>
      <c r="E76" s="123"/>
      <c r="F76" s="123"/>
      <c r="G76" s="123"/>
      <c r="H76" s="123"/>
      <c r="I76" s="123"/>
      <c r="J76" s="123"/>
      <c r="K76" s="123"/>
    </row>
    <row r="77" spans="1:11" x14ac:dyDescent="0.2">
      <c r="A77" s="122"/>
      <c r="B77" s="123"/>
      <c r="C77" s="123"/>
      <c r="D77" s="123"/>
      <c r="E77" s="123"/>
      <c r="F77" s="123"/>
      <c r="G77" s="123"/>
      <c r="H77" s="123"/>
      <c r="I77" s="123"/>
      <c r="J77" s="123"/>
      <c r="K77" s="123"/>
    </row>
    <row r="78" spans="1:11" x14ac:dyDescent="0.2">
      <c r="A78" s="21"/>
      <c r="B78" s="21"/>
      <c r="C78" s="21"/>
      <c r="D78" s="21"/>
      <c r="E78" s="21"/>
      <c r="F78" s="21"/>
      <c r="G78" s="21"/>
      <c r="H78" s="21"/>
      <c r="I78" s="21"/>
      <c r="J78" s="21"/>
      <c r="K78" s="21"/>
    </row>
    <row r="79" spans="1:11" x14ac:dyDescent="0.2">
      <c r="A79" s="115" t="s">
        <v>136</v>
      </c>
      <c r="B79" s="116"/>
      <c r="C79" s="116"/>
      <c r="D79" s="116"/>
      <c r="E79" s="116"/>
      <c r="F79" s="116"/>
      <c r="G79" s="116"/>
      <c r="H79" s="116"/>
      <c r="I79" s="116"/>
      <c r="J79" s="116"/>
      <c r="K79" s="116"/>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2" sqref="A2"/>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2.42578125" style="19" customWidth="1"/>
    <col min="34" max="34" width="11.42578125" style="20"/>
    <col min="35" max="16384" width="10.85546875" style="19"/>
  </cols>
  <sheetData>
    <row r="1" spans="1:34" ht="15.75" x14ac:dyDescent="0.25">
      <c r="A1" s="126" t="s">
        <v>100</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0" customFormat="1" ht="30.6" customHeight="1" x14ac:dyDescent="0.25">
      <c r="A5" s="79"/>
      <c r="B5" s="79" t="s">
        <v>119</v>
      </c>
      <c r="C5" s="79" t="s">
        <v>137</v>
      </c>
      <c r="D5" s="79" t="s">
        <v>57</v>
      </c>
      <c r="E5" s="79" t="s">
        <v>56</v>
      </c>
      <c r="F5" s="79" t="s">
        <v>55</v>
      </c>
      <c r="G5" s="79" t="s">
        <v>54</v>
      </c>
      <c r="H5" s="79" t="s">
        <v>53</v>
      </c>
      <c r="I5" s="79" t="s">
        <v>52</v>
      </c>
      <c r="J5" s="79" t="s">
        <v>51</v>
      </c>
      <c r="K5" s="79" t="s">
        <v>50</v>
      </c>
      <c r="L5" s="79" t="s">
        <v>49</v>
      </c>
      <c r="M5" s="79" t="s">
        <v>48</v>
      </c>
      <c r="N5" s="79" t="s">
        <v>47</v>
      </c>
      <c r="O5" s="79" t="s">
        <v>46</v>
      </c>
      <c r="P5" s="79" t="s">
        <v>45</v>
      </c>
      <c r="Q5" s="79" t="s">
        <v>44</v>
      </c>
      <c r="R5" s="79" t="s">
        <v>43</v>
      </c>
      <c r="S5" s="79" t="s">
        <v>42</v>
      </c>
      <c r="T5" s="79" t="s">
        <v>41</v>
      </c>
      <c r="U5" s="79" t="s">
        <v>40</v>
      </c>
      <c r="V5" s="79" t="s">
        <v>39</v>
      </c>
      <c r="W5" s="79" t="s">
        <v>38</v>
      </c>
      <c r="X5" s="79" t="s">
        <v>37</v>
      </c>
      <c r="Y5" s="79" t="s">
        <v>36</v>
      </c>
      <c r="Z5" s="79" t="s">
        <v>35</v>
      </c>
      <c r="AA5" s="79" t="s">
        <v>34</v>
      </c>
      <c r="AB5" s="79" t="s">
        <v>33</v>
      </c>
      <c r="AC5" s="79" t="s">
        <v>32</v>
      </c>
      <c r="AD5" s="79" t="s">
        <v>31</v>
      </c>
      <c r="AE5" s="79" t="s">
        <v>30</v>
      </c>
      <c r="AF5" s="79" t="s">
        <v>29</v>
      </c>
      <c r="AG5" s="78" t="s">
        <v>28</v>
      </c>
      <c r="AH5" s="78"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2013.79</v>
      </c>
      <c r="C7" s="22">
        <v>3576.1</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5589.89</v>
      </c>
      <c r="AH7" s="23">
        <v>0.71579370411672094</v>
      </c>
    </row>
    <row r="8" spans="1:34" x14ac:dyDescent="0.2">
      <c r="A8" s="5" t="s">
        <v>122</v>
      </c>
      <c r="B8" s="22">
        <v>22.6</v>
      </c>
      <c r="C8" s="22">
        <v>2196.87</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2219.4699999999998</v>
      </c>
      <c r="AH8" s="23">
        <v>0.28420629588327911</v>
      </c>
    </row>
    <row r="9" spans="1:34" x14ac:dyDescent="0.2">
      <c r="A9" s="9" t="s">
        <v>121</v>
      </c>
      <c r="B9" s="22">
        <v>2036.39</v>
      </c>
      <c r="C9" s="22">
        <v>5772.97</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7809.36</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25000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25000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1">
        <v>0</v>
      </c>
      <c r="C15" s="161">
        <v>1883.5</v>
      </c>
      <c r="D15" s="161">
        <v>0</v>
      </c>
      <c r="E15" s="161">
        <v>0</v>
      </c>
      <c r="F15" s="161">
        <v>0</v>
      </c>
      <c r="G15" s="161">
        <v>0</v>
      </c>
      <c r="H15" s="161">
        <v>0</v>
      </c>
      <c r="I15" s="161">
        <v>0</v>
      </c>
      <c r="J15" s="161">
        <v>0</v>
      </c>
      <c r="K15" s="161">
        <v>0</v>
      </c>
      <c r="L15" s="161">
        <v>0</v>
      </c>
      <c r="M15" s="161">
        <v>0</v>
      </c>
      <c r="N15" s="161">
        <v>0</v>
      </c>
      <c r="O15" s="161">
        <v>0</v>
      </c>
      <c r="P15" s="161">
        <v>0</v>
      </c>
      <c r="Q15" s="161">
        <v>0</v>
      </c>
      <c r="R15" s="161">
        <v>0</v>
      </c>
      <c r="S15" s="161">
        <v>0</v>
      </c>
      <c r="T15" s="161">
        <v>0</v>
      </c>
      <c r="U15" s="161">
        <v>0</v>
      </c>
      <c r="V15" s="161">
        <v>0</v>
      </c>
      <c r="W15" s="161">
        <v>0</v>
      </c>
      <c r="X15" s="161">
        <v>0</v>
      </c>
      <c r="Y15" s="161">
        <v>0</v>
      </c>
      <c r="Z15" s="161">
        <v>0</v>
      </c>
      <c r="AA15" s="161">
        <v>0</v>
      </c>
      <c r="AB15" s="161">
        <v>0</v>
      </c>
      <c r="AC15" s="161">
        <v>0</v>
      </c>
      <c r="AD15" s="161">
        <v>0</v>
      </c>
      <c r="AE15" s="161">
        <v>0</v>
      </c>
      <c r="AF15" s="161">
        <v>0</v>
      </c>
      <c r="AG15" s="161">
        <v>1883.5</v>
      </c>
      <c r="AH15" s="27"/>
    </row>
    <row r="16" spans="1:34" hidden="1" x14ac:dyDescent="0.2">
      <c r="A16" s="5" t="s">
        <v>16</v>
      </c>
      <c r="B16" s="161">
        <v>0</v>
      </c>
      <c r="C16" s="161">
        <v>0</v>
      </c>
      <c r="D16" s="161">
        <v>0</v>
      </c>
      <c r="E16" s="161">
        <v>0</v>
      </c>
      <c r="F16" s="161">
        <v>0</v>
      </c>
      <c r="G16" s="161">
        <v>0</v>
      </c>
      <c r="H16" s="161">
        <v>0</v>
      </c>
      <c r="I16" s="161">
        <v>0</v>
      </c>
      <c r="J16" s="161">
        <v>0</v>
      </c>
      <c r="K16" s="161">
        <v>0</v>
      </c>
      <c r="L16" s="161">
        <v>0</v>
      </c>
      <c r="M16" s="161">
        <v>0</v>
      </c>
      <c r="N16" s="161">
        <v>0</v>
      </c>
      <c r="O16" s="161">
        <v>0</v>
      </c>
      <c r="P16" s="161">
        <v>0</v>
      </c>
      <c r="Q16" s="161">
        <v>0</v>
      </c>
      <c r="R16" s="161">
        <v>0</v>
      </c>
      <c r="S16" s="161">
        <v>0</v>
      </c>
      <c r="T16" s="161">
        <v>0</v>
      </c>
      <c r="U16" s="161">
        <v>0</v>
      </c>
      <c r="V16" s="161">
        <v>0</v>
      </c>
      <c r="W16" s="161">
        <v>0</v>
      </c>
      <c r="X16" s="161">
        <v>0</v>
      </c>
      <c r="Y16" s="161">
        <v>0</v>
      </c>
      <c r="Z16" s="161">
        <v>0</v>
      </c>
      <c r="AA16" s="161">
        <v>0</v>
      </c>
      <c r="AB16" s="161">
        <v>0</v>
      </c>
      <c r="AC16" s="161">
        <v>0</v>
      </c>
      <c r="AD16" s="161">
        <v>0</v>
      </c>
      <c r="AE16" s="161">
        <v>0</v>
      </c>
      <c r="AF16" s="161">
        <v>0</v>
      </c>
      <c r="AG16" s="161">
        <v>0</v>
      </c>
      <c r="AH16" s="27"/>
    </row>
    <row r="17" spans="1:34" hidden="1" x14ac:dyDescent="0.2">
      <c r="A17" s="5" t="s">
        <v>15</v>
      </c>
      <c r="B17" s="161">
        <v>0</v>
      </c>
      <c r="C17" s="161">
        <v>0</v>
      </c>
      <c r="D17" s="161">
        <v>0</v>
      </c>
      <c r="E17" s="161">
        <v>0</v>
      </c>
      <c r="F17" s="161">
        <v>0</v>
      </c>
      <c r="G17" s="161">
        <v>0</v>
      </c>
      <c r="H17" s="161">
        <v>0</v>
      </c>
      <c r="I17" s="161">
        <v>0</v>
      </c>
      <c r="J17" s="161">
        <v>0</v>
      </c>
      <c r="K17" s="161">
        <v>0</v>
      </c>
      <c r="L17" s="161">
        <v>0</v>
      </c>
      <c r="M17" s="161">
        <v>0</v>
      </c>
      <c r="N17" s="161">
        <v>0</v>
      </c>
      <c r="O17" s="161">
        <v>0</v>
      </c>
      <c r="P17" s="161">
        <v>0</v>
      </c>
      <c r="Q17" s="161">
        <v>0</v>
      </c>
      <c r="R17" s="161">
        <v>0</v>
      </c>
      <c r="S17" s="161">
        <v>0</v>
      </c>
      <c r="T17" s="161">
        <v>0</v>
      </c>
      <c r="U17" s="161">
        <v>0</v>
      </c>
      <c r="V17" s="161">
        <v>0</v>
      </c>
      <c r="W17" s="161">
        <v>0</v>
      </c>
      <c r="X17" s="161">
        <v>0</v>
      </c>
      <c r="Y17" s="161">
        <v>0</v>
      </c>
      <c r="Z17" s="161">
        <v>0</v>
      </c>
      <c r="AA17" s="161">
        <v>0</v>
      </c>
      <c r="AB17" s="161">
        <v>0</v>
      </c>
      <c r="AC17" s="161">
        <v>0</v>
      </c>
      <c r="AD17" s="161">
        <v>0</v>
      </c>
      <c r="AE17" s="161">
        <v>0</v>
      </c>
      <c r="AF17" s="161">
        <v>0</v>
      </c>
      <c r="AG17" s="161">
        <v>0</v>
      </c>
      <c r="AH17" s="27"/>
    </row>
    <row r="18" spans="1:34" hidden="1" x14ac:dyDescent="0.2">
      <c r="A18" s="5" t="s">
        <v>14</v>
      </c>
      <c r="B18" s="161">
        <v>0</v>
      </c>
      <c r="C18" s="161">
        <v>0</v>
      </c>
      <c r="D18" s="161">
        <v>0</v>
      </c>
      <c r="E18" s="161">
        <v>0</v>
      </c>
      <c r="F18" s="161">
        <v>0</v>
      </c>
      <c r="G18" s="161">
        <v>0</v>
      </c>
      <c r="H18" s="161">
        <v>0</v>
      </c>
      <c r="I18" s="161">
        <v>0</v>
      </c>
      <c r="J18" s="161">
        <v>0</v>
      </c>
      <c r="K18" s="161">
        <v>0</v>
      </c>
      <c r="L18" s="161">
        <v>0</v>
      </c>
      <c r="M18" s="161">
        <v>0</v>
      </c>
      <c r="N18" s="161">
        <v>0</v>
      </c>
      <c r="O18" s="161">
        <v>0</v>
      </c>
      <c r="P18" s="161">
        <v>0</v>
      </c>
      <c r="Q18" s="161">
        <v>0</v>
      </c>
      <c r="R18" s="161">
        <v>0</v>
      </c>
      <c r="S18" s="161">
        <v>0</v>
      </c>
      <c r="T18" s="161">
        <v>0</v>
      </c>
      <c r="U18" s="161">
        <v>0</v>
      </c>
      <c r="V18" s="161">
        <v>0</v>
      </c>
      <c r="W18" s="161">
        <v>0</v>
      </c>
      <c r="X18" s="161">
        <v>0</v>
      </c>
      <c r="Y18" s="161">
        <v>0</v>
      </c>
      <c r="Z18" s="161">
        <v>0</v>
      </c>
      <c r="AA18" s="161">
        <v>0</v>
      </c>
      <c r="AB18" s="161">
        <v>0</v>
      </c>
      <c r="AC18" s="161">
        <v>0</v>
      </c>
      <c r="AD18" s="161">
        <v>0</v>
      </c>
      <c r="AE18" s="161">
        <v>0</v>
      </c>
      <c r="AF18" s="161">
        <v>0</v>
      </c>
      <c r="AG18" s="161">
        <v>0</v>
      </c>
      <c r="AH18" s="27"/>
    </row>
    <row r="19" spans="1:34" x14ac:dyDescent="0.2">
      <c r="A19" s="4" t="s">
        <v>138</v>
      </c>
      <c r="B19" s="22"/>
      <c r="C19" s="22">
        <v>47087.5</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47087.5</v>
      </c>
      <c r="AH19" s="27"/>
    </row>
    <row r="20" spans="1:34" x14ac:dyDescent="0.2">
      <c r="A20" s="3" t="s">
        <v>12</v>
      </c>
      <c r="B20" s="25">
        <v>-2036.39</v>
      </c>
      <c r="C20" s="25">
        <v>41314.53</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39278.14</v>
      </c>
      <c r="AH20" s="30"/>
    </row>
    <row r="21" spans="1:34" x14ac:dyDescent="0.2">
      <c r="J21" s="19"/>
      <c r="AG21" s="88">
        <v>5.0296220468295445</v>
      </c>
    </row>
    <row r="22" spans="1:34" s="31" customFormat="1" ht="24" customHeight="1" x14ac:dyDescent="0.2">
      <c r="A22" s="127" t="s">
        <v>101</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81" t="s">
        <v>113</v>
      </c>
    </row>
    <row r="23" spans="1:34" s="31" customFormat="1" ht="19.5" customHeight="1" x14ac:dyDescent="0.2">
      <c r="AH23" s="81"/>
    </row>
    <row r="24" spans="1:34" s="31" customFormat="1" ht="24.6" customHeight="1" x14ac:dyDescent="0.2">
      <c r="A24" s="129" t="s">
        <v>139</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82"/>
    </row>
    <row r="25" spans="1:34" s="31" customFormat="1" ht="44.25" customHeight="1" x14ac:dyDescent="0.2">
      <c r="A25" s="129"/>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82"/>
    </row>
    <row r="26" spans="1:34" s="31" customFormat="1" ht="15.75" customHeight="1" x14ac:dyDescent="0.2">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row>
    <row r="27" spans="1:34" s="31" customFormat="1" ht="30" customHeight="1" x14ac:dyDescent="0.2">
      <c r="A27" s="129" t="s">
        <v>140</v>
      </c>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82"/>
    </row>
    <row r="28" spans="1:34" s="31" customFormat="1" ht="48.75" customHeight="1" x14ac:dyDescent="0.2">
      <c r="A28" s="129"/>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82"/>
    </row>
    <row r="29" spans="1:34" s="31" customFormat="1" ht="18" x14ac:dyDescent="0.25">
      <c r="A29" s="28" t="s">
        <v>120</v>
      </c>
      <c r="E29" s="32"/>
    </row>
    <row r="30" spans="1:34" s="31" customFormat="1" ht="15" customHeight="1" x14ac:dyDescent="0.2">
      <c r="A30" s="129" t="s">
        <v>126</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4" s="31" customFormat="1" ht="72" customHeight="1" x14ac:dyDescent="0.2">
      <c r="A31" s="129"/>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1"/>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2" t="s">
        <v>59</v>
      </c>
      <c r="B119" s="61"/>
      <c r="C119" s="61" t="s">
        <v>58</v>
      </c>
      <c r="D119" s="61" t="s">
        <v>57</v>
      </c>
      <c r="E119" s="61" t="s">
        <v>56</v>
      </c>
      <c r="F119" s="61" t="s">
        <v>55</v>
      </c>
      <c r="G119" s="61" t="s">
        <v>54</v>
      </c>
      <c r="H119" s="61" t="s">
        <v>53</v>
      </c>
      <c r="I119" s="61" t="s">
        <v>52</v>
      </c>
      <c r="J119" s="61" t="s">
        <v>51</v>
      </c>
      <c r="K119" s="61" t="s">
        <v>50</v>
      </c>
      <c r="L119" s="61" t="s">
        <v>49</v>
      </c>
      <c r="M119" s="61" t="s">
        <v>48</v>
      </c>
      <c r="N119" s="61" t="s">
        <v>47</v>
      </c>
      <c r="O119" s="61" t="s">
        <v>46</v>
      </c>
      <c r="P119" s="61" t="s">
        <v>45</v>
      </c>
      <c r="Q119" s="61" t="s">
        <v>44</v>
      </c>
      <c r="R119" s="61" t="s">
        <v>43</v>
      </c>
      <c r="S119" s="61" t="s">
        <v>42</v>
      </c>
      <c r="T119" s="61" t="s">
        <v>41</v>
      </c>
      <c r="U119" s="61" t="s">
        <v>40</v>
      </c>
      <c r="V119" s="61" t="s">
        <v>39</v>
      </c>
      <c r="W119" s="61" t="s">
        <v>38</v>
      </c>
      <c r="X119" s="61" t="s">
        <v>37</v>
      </c>
      <c r="Y119" s="61" t="s">
        <v>36</v>
      </c>
      <c r="Z119" s="61" t="s">
        <v>35</v>
      </c>
      <c r="AA119" s="61" t="s">
        <v>34</v>
      </c>
      <c r="AB119" s="61" t="s">
        <v>33</v>
      </c>
      <c r="AC119" s="61" t="s">
        <v>32</v>
      </c>
      <c r="AD119" s="61" t="s">
        <v>31</v>
      </c>
      <c r="AE119" s="61" t="s">
        <v>30</v>
      </c>
      <c r="AF119" s="61" t="s">
        <v>29</v>
      </c>
      <c r="AG119" s="63" t="s">
        <v>28</v>
      </c>
      <c r="AH119" s="63"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4" t="s">
        <v>26</v>
      </c>
      <c r="B120" s="65"/>
      <c r="C120" s="65"/>
      <c r="D120" s="65"/>
      <c r="E120" s="65"/>
      <c r="F120" s="65"/>
      <c r="G120" s="65"/>
      <c r="H120" s="65"/>
      <c r="I120" s="65"/>
      <c r="J120" s="11"/>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6"/>
      <c r="AH120" s="67"/>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6" t="s">
        <v>25</v>
      </c>
      <c r="B121" s="68"/>
      <c r="C121" s="68">
        <v>3105</v>
      </c>
      <c r="D121" s="68">
        <v>0</v>
      </c>
      <c r="E121" s="68">
        <v>0</v>
      </c>
      <c r="F121" s="68">
        <v>0</v>
      </c>
      <c r="G121" s="68">
        <v>0</v>
      </c>
      <c r="H121" s="68">
        <v>0</v>
      </c>
      <c r="I121" s="68">
        <v>0</v>
      </c>
      <c r="J121" s="68">
        <v>0</v>
      </c>
      <c r="K121" s="68">
        <v>0</v>
      </c>
      <c r="L121" s="68">
        <v>0</v>
      </c>
      <c r="M121" s="68">
        <v>0</v>
      </c>
      <c r="N121" s="68">
        <v>0</v>
      </c>
      <c r="O121" s="68">
        <v>0</v>
      </c>
      <c r="P121" s="68">
        <v>0</v>
      </c>
      <c r="Q121" s="68">
        <v>0</v>
      </c>
      <c r="R121" s="68">
        <v>0</v>
      </c>
      <c r="S121" s="68">
        <v>0</v>
      </c>
      <c r="T121" s="68">
        <v>0</v>
      </c>
      <c r="U121" s="68">
        <v>0</v>
      </c>
      <c r="V121" s="68">
        <v>0</v>
      </c>
      <c r="W121" s="68">
        <v>0</v>
      </c>
      <c r="X121" s="68">
        <v>0</v>
      </c>
      <c r="Y121" s="68">
        <v>0</v>
      </c>
      <c r="Z121" s="68">
        <v>0</v>
      </c>
      <c r="AA121" s="68">
        <v>0</v>
      </c>
      <c r="AB121" s="68">
        <v>0</v>
      </c>
      <c r="AC121" s="68">
        <v>0</v>
      </c>
      <c r="AD121" s="68">
        <v>0</v>
      </c>
      <c r="AE121" s="68">
        <v>0</v>
      </c>
      <c r="AF121" s="68">
        <v>0</v>
      </c>
      <c r="AG121" s="68">
        <v>3105</v>
      </c>
      <c r="AH121" s="69">
        <v>0.72890746044415222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6" t="s">
        <v>24</v>
      </c>
      <c r="B122" s="68"/>
      <c r="C122" s="68">
        <v>1154.8</v>
      </c>
      <c r="D122" s="68">
        <v>0</v>
      </c>
      <c r="E122" s="68">
        <v>0</v>
      </c>
      <c r="F122" s="68">
        <v>0</v>
      </c>
      <c r="G122" s="68">
        <v>0</v>
      </c>
      <c r="H122" s="68">
        <v>0</v>
      </c>
      <c r="I122" s="68">
        <v>0</v>
      </c>
      <c r="J122" s="68">
        <v>0</v>
      </c>
      <c r="K122" s="68">
        <v>0</v>
      </c>
      <c r="L122" s="68">
        <v>0</v>
      </c>
      <c r="M122" s="68">
        <v>0</v>
      </c>
      <c r="N122" s="68">
        <v>0</v>
      </c>
      <c r="O122" s="68">
        <v>0</v>
      </c>
      <c r="P122" s="68">
        <v>0</v>
      </c>
      <c r="Q122" s="68">
        <v>0</v>
      </c>
      <c r="R122" s="68">
        <v>0</v>
      </c>
      <c r="S122" s="68">
        <v>0</v>
      </c>
      <c r="T122" s="68">
        <v>0</v>
      </c>
      <c r="U122" s="68">
        <v>0</v>
      </c>
      <c r="V122" s="68">
        <v>0</v>
      </c>
      <c r="W122" s="68">
        <v>0</v>
      </c>
      <c r="X122" s="68">
        <v>0</v>
      </c>
      <c r="Y122" s="68">
        <v>0</v>
      </c>
      <c r="Z122" s="68">
        <v>0</v>
      </c>
      <c r="AA122" s="68">
        <v>0</v>
      </c>
      <c r="AB122" s="68">
        <v>0</v>
      </c>
      <c r="AC122" s="68">
        <v>0</v>
      </c>
      <c r="AD122" s="68">
        <v>0</v>
      </c>
      <c r="AE122" s="68">
        <v>0</v>
      </c>
      <c r="AF122" s="68">
        <v>0</v>
      </c>
      <c r="AG122" s="68">
        <v>1154.8</v>
      </c>
      <c r="AH122" s="69">
        <v>0.27109253955584767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s="21" customFormat="1" x14ac:dyDescent="0.2">
      <c r="A123" s="63" t="s">
        <v>23</v>
      </c>
      <c r="B123" s="68"/>
      <c r="C123" s="68">
        <v>4259.8</v>
      </c>
      <c r="D123" s="68">
        <v>0</v>
      </c>
      <c r="E123" s="68">
        <v>0</v>
      </c>
      <c r="F123" s="68">
        <v>0</v>
      </c>
      <c r="G123" s="68">
        <v>0</v>
      </c>
      <c r="H123" s="68">
        <v>0</v>
      </c>
      <c r="I123" s="68">
        <v>0</v>
      </c>
      <c r="J123" s="68">
        <v>0</v>
      </c>
      <c r="K123" s="68">
        <v>0</v>
      </c>
      <c r="L123" s="68">
        <v>0</v>
      </c>
      <c r="M123" s="68">
        <v>0</v>
      </c>
      <c r="N123" s="68">
        <v>0</v>
      </c>
      <c r="O123" s="68">
        <v>0</v>
      </c>
      <c r="P123" s="68">
        <v>0</v>
      </c>
      <c r="Q123" s="68">
        <v>0</v>
      </c>
      <c r="R123" s="68">
        <v>0</v>
      </c>
      <c r="S123" s="68">
        <v>0</v>
      </c>
      <c r="T123" s="68">
        <v>0</v>
      </c>
      <c r="U123" s="68">
        <v>0</v>
      </c>
      <c r="V123" s="68">
        <v>0</v>
      </c>
      <c r="W123" s="68">
        <v>0</v>
      </c>
      <c r="X123" s="68">
        <v>0</v>
      </c>
      <c r="Y123" s="68">
        <v>0</v>
      </c>
      <c r="Z123" s="68">
        <v>0</v>
      </c>
      <c r="AA123" s="68">
        <v>0</v>
      </c>
      <c r="AB123" s="68">
        <v>0</v>
      </c>
      <c r="AC123" s="68">
        <v>0</v>
      </c>
      <c r="AD123" s="68">
        <v>0</v>
      </c>
      <c r="AE123" s="68">
        <v>0</v>
      </c>
      <c r="AF123" s="68">
        <v>0</v>
      </c>
      <c r="AG123" s="68">
        <v>4259.8</v>
      </c>
      <c r="AH123" s="70"/>
    </row>
    <row r="124" spans="1:62" s="21" customFormat="1" x14ac:dyDescent="0.2">
      <c r="A124" s="64" t="s">
        <v>22</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6"/>
      <c r="AH124" s="67"/>
    </row>
    <row r="125" spans="1:62" s="21" customFormat="1" x14ac:dyDescent="0.2">
      <c r="A125" s="66" t="s">
        <v>21</v>
      </c>
      <c r="B125" s="71"/>
      <c r="C125" s="71">
        <v>25000</v>
      </c>
      <c r="D125" s="71">
        <v>0</v>
      </c>
      <c r="E125" s="71">
        <v>0</v>
      </c>
      <c r="F125" s="71">
        <v>0</v>
      </c>
      <c r="G125" s="71">
        <v>0</v>
      </c>
      <c r="H125" s="71">
        <v>0</v>
      </c>
      <c r="I125" s="71">
        <v>0</v>
      </c>
      <c r="J125" s="71">
        <v>0</v>
      </c>
      <c r="K125" s="71">
        <v>0</v>
      </c>
      <c r="L125" s="71">
        <v>0</v>
      </c>
      <c r="M125" s="71">
        <v>0</v>
      </c>
      <c r="N125" s="71">
        <v>0</v>
      </c>
      <c r="O125" s="71">
        <v>0</v>
      </c>
      <c r="P125" s="71">
        <v>0</v>
      </c>
      <c r="Q125" s="71">
        <v>0</v>
      </c>
      <c r="R125" s="71">
        <v>0</v>
      </c>
      <c r="S125" s="71">
        <v>0</v>
      </c>
      <c r="T125" s="71">
        <v>0</v>
      </c>
      <c r="U125" s="71">
        <v>0</v>
      </c>
      <c r="V125" s="71">
        <v>0</v>
      </c>
      <c r="W125" s="71">
        <v>0</v>
      </c>
      <c r="X125" s="71">
        <v>0</v>
      </c>
      <c r="Y125" s="71">
        <v>0</v>
      </c>
      <c r="Z125" s="71">
        <v>0</v>
      </c>
      <c r="AA125" s="71">
        <v>0</v>
      </c>
      <c r="AB125" s="71">
        <v>0</v>
      </c>
      <c r="AC125" s="71">
        <v>0</v>
      </c>
      <c r="AD125" s="71">
        <v>0</v>
      </c>
      <c r="AE125" s="71">
        <v>0</v>
      </c>
      <c r="AF125" s="71">
        <v>0</v>
      </c>
      <c r="AG125" s="68">
        <v>25000</v>
      </c>
      <c r="AH125" s="61"/>
    </row>
    <row r="126" spans="1:62" s="21" customFormat="1" x14ac:dyDescent="0.2">
      <c r="A126" s="66" t="s">
        <v>20</v>
      </c>
      <c r="B126" s="71"/>
      <c r="C126" s="71">
        <v>0</v>
      </c>
      <c r="D126" s="71">
        <v>0</v>
      </c>
      <c r="E126" s="71">
        <v>0</v>
      </c>
      <c r="F126" s="71">
        <v>0</v>
      </c>
      <c r="G126" s="71">
        <v>0</v>
      </c>
      <c r="H126" s="71">
        <v>0</v>
      </c>
      <c r="I126" s="71">
        <v>0</v>
      </c>
      <c r="J126" s="71">
        <v>0</v>
      </c>
      <c r="K126" s="71">
        <v>0</v>
      </c>
      <c r="L126" s="71">
        <v>0</v>
      </c>
      <c r="M126" s="71">
        <v>0</v>
      </c>
      <c r="N126" s="71">
        <v>0</v>
      </c>
      <c r="O126" s="71">
        <v>0</v>
      </c>
      <c r="P126" s="71">
        <v>0</v>
      </c>
      <c r="Q126" s="71">
        <v>0</v>
      </c>
      <c r="R126" s="71">
        <v>0</v>
      </c>
      <c r="S126" s="71">
        <v>0</v>
      </c>
      <c r="T126" s="71">
        <v>0</v>
      </c>
      <c r="U126" s="71">
        <v>0</v>
      </c>
      <c r="V126" s="71">
        <v>0</v>
      </c>
      <c r="W126" s="71">
        <v>0</v>
      </c>
      <c r="X126" s="71">
        <v>0</v>
      </c>
      <c r="Y126" s="71">
        <v>0</v>
      </c>
      <c r="Z126" s="71">
        <v>0</v>
      </c>
      <c r="AA126" s="71">
        <v>0</v>
      </c>
      <c r="AB126" s="71">
        <v>0</v>
      </c>
      <c r="AC126" s="71">
        <v>0</v>
      </c>
      <c r="AD126" s="71">
        <v>0</v>
      </c>
      <c r="AE126" s="71">
        <v>0</v>
      </c>
      <c r="AF126" s="71">
        <v>0</v>
      </c>
      <c r="AG126" s="68">
        <v>0</v>
      </c>
      <c r="AH126" s="61"/>
    </row>
    <row r="127" spans="1:62" s="21" customFormat="1" x14ac:dyDescent="0.2">
      <c r="A127" s="66" t="s">
        <v>19</v>
      </c>
      <c r="B127" s="71"/>
      <c r="C127" s="71">
        <v>0</v>
      </c>
      <c r="D127" s="71">
        <v>0</v>
      </c>
      <c r="E127" s="71">
        <v>0</v>
      </c>
      <c r="F127" s="71">
        <v>0</v>
      </c>
      <c r="G127" s="71">
        <v>0</v>
      </c>
      <c r="H127" s="71">
        <v>0</v>
      </c>
      <c r="I127" s="71">
        <v>0</v>
      </c>
      <c r="J127" s="71">
        <v>0</v>
      </c>
      <c r="K127" s="71">
        <v>0</v>
      </c>
      <c r="L127" s="71">
        <v>0</v>
      </c>
      <c r="M127" s="71">
        <v>0</v>
      </c>
      <c r="N127" s="71">
        <v>0</v>
      </c>
      <c r="O127" s="71">
        <v>0</v>
      </c>
      <c r="P127" s="71">
        <v>0</v>
      </c>
      <c r="Q127" s="71">
        <v>0</v>
      </c>
      <c r="R127" s="71">
        <v>0</v>
      </c>
      <c r="S127" s="71">
        <v>0</v>
      </c>
      <c r="T127" s="71">
        <v>0</v>
      </c>
      <c r="U127" s="71">
        <v>0</v>
      </c>
      <c r="V127" s="71">
        <v>0</v>
      </c>
      <c r="W127" s="71">
        <v>0</v>
      </c>
      <c r="X127" s="71">
        <v>0</v>
      </c>
      <c r="Y127" s="71">
        <v>0</v>
      </c>
      <c r="Z127" s="71">
        <v>0</v>
      </c>
      <c r="AA127" s="71">
        <v>0</v>
      </c>
      <c r="AB127" s="71">
        <v>0</v>
      </c>
      <c r="AC127" s="71">
        <v>0</v>
      </c>
      <c r="AD127" s="71">
        <v>0</v>
      </c>
      <c r="AE127" s="71">
        <v>0</v>
      </c>
      <c r="AF127" s="71">
        <v>0</v>
      </c>
      <c r="AG127" s="68">
        <v>0</v>
      </c>
      <c r="AH127" s="61"/>
    </row>
    <row r="128" spans="1:62" s="21" customFormat="1" x14ac:dyDescent="0.2">
      <c r="A128" s="66" t="s">
        <v>18</v>
      </c>
      <c r="B128" s="71"/>
      <c r="C128" s="71">
        <v>0</v>
      </c>
      <c r="D128" s="71">
        <v>0</v>
      </c>
      <c r="E128" s="71">
        <v>0</v>
      </c>
      <c r="F128" s="71">
        <v>0</v>
      </c>
      <c r="G128" s="71">
        <v>0</v>
      </c>
      <c r="H128" s="71">
        <v>0</v>
      </c>
      <c r="I128" s="71">
        <v>0</v>
      </c>
      <c r="J128" s="71">
        <v>0</v>
      </c>
      <c r="K128" s="71">
        <v>0</v>
      </c>
      <c r="L128" s="71">
        <v>0</v>
      </c>
      <c r="M128" s="71">
        <v>0</v>
      </c>
      <c r="N128" s="71">
        <v>0</v>
      </c>
      <c r="O128" s="71">
        <v>0</v>
      </c>
      <c r="P128" s="71">
        <v>0</v>
      </c>
      <c r="Q128" s="71">
        <v>0</v>
      </c>
      <c r="R128" s="71">
        <v>0</v>
      </c>
      <c r="S128" s="71">
        <v>0</v>
      </c>
      <c r="T128" s="71">
        <v>0</v>
      </c>
      <c r="U128" s="71">
        <v>0</v>
      </c>
      <c r="V128" s="71">
        <v>0</v>
      </c>
      <c r="W128" s="71">
        <v>0</v>
      </c>
      <c r="X128" s="71">
        <v>0</v>
      </c>
      <c r="Y128" s="71">
        <v>0</v>
      </c>
      <c r="Z128" s="71">
        <v>0</v>
      </c>
      <c r="AA128" s="71">
        <v>0</v>
      </c>
      <c r="AB128" s="71">
        <v>0</v>
      </c>
      <c r="AC128" s="71">
        <v>0</v>
      </c>
      <c r="AD128" s="71">
        <v>0</v>
      </c>
      <c r="AE128" s="71">
        <v>0</v>
      </c>
      <c r="AF128" s="71">
        <v>0</v>
      </c>
      <c r="AG128" s="68">
        <v>0</v>
      </c>
      <c r="AH128" s="61"/>
    </row>
    <row r="129" spans="1:40" s="21" customFormat="1" x14ac:dyDescent="0.2">
      <c r="A129" s="66" t="s">
        <v>17</v>
      </c>
      <c r="B129" s="72"/>
      <c r="C129" s="72">
        <v>1.6</v>
      </c>
      <c r="D129" s="72">
        <v>1.6</v>
      </c>
      <c r="E129" s="72">
        <v>1.6</v>
      </c>
      <c r="F129" s="72">
        <v>1.6</v>
      </c>
      <c r="G129" s="72">
        <v>1.6</v>
      </c>
      <c r="H129" s="72">
        <v>1.6</v>
      </c>
      <c r="I129" s="72">
        <v>1.6</v>
      </c>
      <c r="J129" s="72">
        <v>1.6</v>
      </c>
      <c r="K129" s="72">
        <v>1.6</v>
      </c>
      <c r="L129" s="72">
        <v>1.6</v>
      </c>
      <c r="M129" s="72">
        <v>1.6</v>
      </c>
      <c r="N129" s="72">
        <v>1.6</v>
      </c>
      <c r="O129" s="72">
        <v>1.6</v>
      </c>
      <c r="P129" s="72">
        <v>1.6</v>
      </c>
      <c r="Q129" s="72">
        <v>1.6</v>
      </c>
      <c r="R129" s="72">
        <v>1.6</v>
      </c>
      <c r="S129" s="72">
        <v>1.6</v>
      </c>
      <c r="T129" s="72">
        <v>1.6</v>
      </c>
      <c r="U129" s="72">
        <v>1.6</v>
      </c>
      <c r="V129" s="72">
        <v>1.6</v>
      </c>
      <c r="W129" s="72">
        <v>1.6</v>
      </c>
      <c r="X129" s="72">
        <v>1.6</v>
      </c>
      <c r="Y129" s="72">
        <v>1.6</v>
      </c>
      <c r="Z129" s="72">
        <v>1.6</v>
      </c>
      <c r="AA129" s="72">
        <v>1.6</v>
      </c>
      <c r="AB129" s="72">
        <v>1.6</v>
      </c>
      <c r="AC129" s="72">
        <v>1.6</v>
      </c>
      <c r="AD129" s="72">
        <v>1.6</v>
      </c>
      <c r="AE129" s="72">
        <v>1.6</v>
      </c>
      <c r="AF129" s="72">
        <v>1.6</v>
      </c>
      <c r="AG129" s="72">
        <v>1.6</v>
      </c>
      <c r="AH129" s="61"/>
    </row>
    <row r="130" spans="1:40" s="21" customFormat="1" x14ac:dyDescent="0.2">
      <c r="A130" s="66" t="s">
        <v>16</v>
      </c>
      <c r="B130" s="72"/>
      <c r="C130" s="72">
        <v>0</v>
      </c>
      <c r="D130" s="72">
        <v>0</v>
      </c>
      <c r="E130" s="72">
        <v>0</v>
      </c>
      <c r="F130" s="72">
        <v>0</v>
      </c>
      <c r="G130" s="72">
        <v>0</v>
      </c>
      <c r="H130" s="72">
        <v>0</v>
      </c>
      <c r="I130" s="72">
        <v>0</v>
      </c>
      <c r="J130" s="72">
        <v>0</v>
      </c>
      <c r="K130" s="72">
        <v>0</v>
      </c>
      <c r="L130" s="72">
        <v>0</v>
      </c>
      <c r="M130" s="72">
        <v>0</v>
      </c>
      <c r="N130" s="72">
        <v>0</v>
      </c>
      <c r="O130" s="72">
        <v>0</v>
      </c>
      <c r="P130" s="72">
        <v>0</v>
      </c>
      <c r="Q130" s="72">
        <v>0</v>
      </c>
      <c r="R130" s="72">
        <v>0</v>
      </c>
      <c r="S130" s="72">
        <v>0</v>
      </c>
      <c r="T130" s="72">
        <v>0</v>
      </c>
      <c r="U130" s="72">
        <v>0</v>
      </c>
      <c r="V130" s="72">
        <v>0</v>
      </c>
      <c r="W130" s="72">
        <v>0</v>
      </c>
      <c r="X130" s="72">
        <v>0</v>
      </c>
      <c r="Y130" s="72">
        <v>0</v>
      </c>
      <c r="Z130" s="72">
        <v>0</v>
      </c>
      <c r="AA130" s="72">
        <v>0</v>
      </c>
      <c r="AB130" s="72">
        <v>0</v>
      </c>
      <c r="AC130" s="72">
        <v>0</v>
      </c>
      <c r="AD130" s="72">
        <v>0</v>
      </c>
      <c r="AE130" s="72">
        <v>0</v>
      </c>
      <c r="AF130" s="72">
        <v>0</v>
      </c>
      <c r="AG130" s="72">
        <v>0</v>
      </c>
      <c r="AH130" s="61"/>
    </row>
    <row r="131" spans="1:40" s="21" customFormat="1" x14ac:dyDescent="0.2">
      <c r="A131" s="66" t="s">
        <v>15</v>
      </c>
      <c r="B131" s="72"/>
      <c r="C131" s="72">
        <v>0</v>
      </c>
      <c r="D131" s="72">
        <v>0</v>
      </c>
      <c r="E131" s="72">
        <v>0</v>
      </c>
      <c r="F131" s="72">
        <v>0</v>
      </c>
      <c r="G131" s="72">
        <v>0</v>
      </c>
      <c r="H131" s="72">
        <v>0</v>
      </c>
      <c r="I131" s="72">
        <v>0</v>
      </c>
      <c r="J131" s="72">
        <v>0</v>
      </c>
      <c r="K131" s="72">
        <v>0</v>
      </c>
      <c r="L131" s="72">
        <v>0</v>
      </c>
      <c r="M131" s="72">
        <v>0</v>
      </c>
      <c r="N131" s="72">
        <v>0</v>
      </c>
      <c r="O131" s="72">
        <v>0</v>
      </c>
      <c r="P131" s="72">
        <v>0</v>
      </c>
      <c r="Q131" s="72">
        <v>0</v>
      </c>
      <c r="R131" s="72">
        <v>0</v>
      </c>
      <c r="S131" s="72">
        <v>0</v>
      </c>
      <c r="T131" s="72">
        <v>0</v>
      </c>
      <c r="U131" s="72">
        <v>0</v>
      </c>
      <c r="V131" s="72">
        <v>0</v>
      </c>
      <c r="W131" s="72">
        <v>0</v>
      </c>
      <c r="X131" s="72">
        <v>0</v>
      </c>
      <c r="Y131" s="72">
        <v>0</v>
      </c>
      <c r="Z131" s="72">
        <v>0</v>
      </c>
      <c r="AA131" s="72">
        <v>0</v>
      </c>
      <c r="AB131" s="72">
        <v>0</v>
      </c>
      <c r="AC131" s="72">
        <v>0</v>
      </c>
      <c r="AD131" s="72">
        <v>0</v>
      </c>
      <c r="AE131" s="72">
        <v>0</v>
      </c>
      <c r="AF131" s="72">
        <v>0</v>
      </c>
      <c r="AG131" s="72">
        <v>0</v>
      </c>
      <c r="AH131" s="61"/>
    </row>
    <row r="132" spans="1:40" s="21" customFormat="1" x14ac:dyDescent="0.2">
      <c r="A132" s="66" t="s">
        <v>14</v>
      </c>
      <c r="B132" s="72"/>
      <c r="C132" s="72">
        <v>0</v>
      </c>
      <c r="D132" s="72">
        <v>0</v>
      </c>
      <c r="E132" s="72">
        <v>0</v>
      </c>
      <c r="F132" s="72">
        <v>0</v>
      </c>
      <c r="G132" s="72">
        <v>0</v>
      </c>
      <c r="H132" s="72">
        <v>0</v>
      </c>
      <c r="I132" s="72">
        <v>0</v>
      </c>
      <c r="J132" s="72">
        <v>0</v>
      </c>
      <c r="K132" s="72">
        <v>0</v>
      </c>
      <c r="L132" s="72">
        <v>0</v>
      </c>
      <c r="M132" s="72">
        <v>0</v>
      </c>
      <c r="N132" s="72">
        <v>0</v>
      </c>
      <c r="O132" s="72">
        <v>0</v>
      </c>
      <c r="P132" s="72">
        <v>0</v>
      </c>
      <c r="Q132" s="72">
        <v>0</v>
      </c>
      <c r="R132" s="72">
        <v>0</v>
      </c>
      <c r="S132" s="72">
        <v>0</v>
      </c>
      <c r="T132" s="72">
        <v>0</v>
      </c>
      <c r="U132" s="72">
        <v>0</v>
      </c>
      <c r="V132" s="72">
        <v>0</v>
      </c>
      <c r="W132" s="72">
        <v>0</v>
      </c>
      <c r="X132" s="72">
        <v>0</v>
      </c>
      <c r="Y132" s="72">
        <v>0</v>
      </c>
      <c r="Z132" s="72">
        <v>0</v>
      </c>
      <c r="AA132" s="72">
        <v>0</v>
      </c>
      <c r="AB132" s="72">
        <v>0</v>
      </c>
      <c r="AC132" s="72">
        <v>0</v>
      </c>
      <c r="AD132" s="72">
        <v>0</v>
      </c>
      <c r="AE132" s="72">
        <v>0</v>
      </c>
      <c r="AF132" s="72">
        <v>0</v>
      </c>
      <c r="AG132" s="72">
        <v>0</v>
      </c>
      <c r="AH132" s="61"/>
    </row>
    <row r="133" spans="1:40" s="21" customFormat="1" x14ac:dyDescent="0.2">
      <c r="A133" s="73" t="s">
        <v>13</v>
      </c>
      <c r="B133" s="68"/>
      <c r="C133" s="68">
        <v>40000</v>
      </c>
      <c r="D133" s="68">
        <v>0</v>
      </c>
      <c r="E133" s="68">
        <v>0</v>
      </c>
      <c r="F133" s="68">
        <v>0</v>
      </c>
      <c r="G133" s="68">
        <v>0</v>
      </c>
      <c r="H133" s="68">
        <v>0</v>
      </c>
      <c r="I133" s="68">
        <v>0</v>
      </c>
      <c r="J133" s="68">
        <v>0</v>
      </c>
      <c r="K133" s="68">
        <v>0</v>
      </c>
      <c r="L133" s="68">
        <v>0</v>
      </c>
      <c r="M133" s="68">
        <v>0</v>
      </c>
      <c r="N133" s="68">
        <v>0</v>
      </c>
      <c r="O133" s="68">
        <v>0</v>
      </c>
      <c r="P133" s="68">
        <v>0</v>
      </c>
      <c r="Q133" s="68">
        <v>0</v>
      </c>
      <c r="R133" s="68">
        <v>0</v>
      </c>
      <c r="S133" s="68">
        <v>0</v>
      </c>
      <c r="T133" s="68">
        <v>0</v>
      </c>
      <c r="U133" s="68">
        <v>0</v>
      </c>
      <c r="V133" s="68">
        <v>0</v>
      </c>
      <c r="W133" s="68">
        <v>0</v>
      </c>
      <c r="X133" s="68">
        <v>0</v>
      </c>
      <c r="Y133" s="68">
        <v>0</v>
      </c>
      <c r="Z133" s="68">
        <v>0</v>
      </c>
      <c r="AA133" s="68">
        <v>0</v>
      </c>
      <c r="AB133" s="68">
        <v>0</v>
      </c>
      <c r="AC133" s="68">
        <v>0</v>
      </c>
      <c r="AD133" s="68">
        <v>0</v>
      </c>
      <c r="AE133" s="68">
        <v>0</v>
      </c>
      <c r="AF133" s="68">
        <v>0</v>
      </c>
      <c r="AG133" s="68">
        <v>40000</v>
      </c>
      <c r="AH133" s="61"/>
    </row>
    <row r="134" spans="1:40" s="21" customFormat="1" x14ac:dyDescent="0.2">
      <c r="A134" s="64" t="s">
        <v>12</v>
      </c>
      <c r="B134" s="68"/>
      <c r="C134" s="68">
        <v>35740.199999999997</v>
      </c>
      <c r="D134" s="68">
        <v>0</v>
      </c>
      <c r="E134" s="68">
        <v>0</v>
      </c>
      <c r="F134" s="68">
        <v>0</v>
      </c>
      <c r="G134" s="68">
        <v>0</v>
      </c>
      <c r="H134" s="68">
        <v>0</v>
      </c>
      <c r="I134" s="68">
        <v>0</v>
      </c>
      <c r="J134" s="68">
        <v>0</v>
      </c>
      <c r="K134" s="68">
        <v>0</v>
      </c>
      <c r="L134" s="68">
        <v>0</v>
      </c>
      <c r="M134" s="68">
        <v>0</v>
      </c>
      <c r="N134" s="68">
        <v>0</v>
      </c>
      <c r="O134" s="68">
        <v>0</v>
      </c>
      <c r="P134" s="68">
        <v>0</v>
      </c>
      <c r="Q134" s="68">
        <v>0</v>
      </c>
      <c r="R134" s="68">
        <v>0</v>
      </c>
      <c r="S134" s="68">
        <v>0</v>
      </c>
      <c r="T134" s="68">
        <v>0</v>
      </c>
      <c r="U134" s="68">
        <v>0</v>
      </c>
      <c r="V134" s="68">
        <v>0</v>
      </c>
      <c r="W134" s="68">
        <v>0</v>
      </c>
      <c r="X134" s="68">
        <v>0</v>
      </c>
      <c r="Y134" s="68">
        <v>0</v>
      </c>
      <c r="Z134" s="68">
        <v>0</v>
      </c>
      <c r="AA134" s="68">
        <v>0</v>
      </c>
      <c r="AB134" s="68">
        <v>0</v>
      </c>
      <c r="AC134" s="68">
        <v>0</v>
      </c>
      <c r="AD134" s="68">
        <v>0</v>
      </c>
      <c r="AE134" s="68">
        <v>0</v>
      </c>
      <c r="AF134" s="68">
        <v>0</v>
      </c>
      <c r="AG134" s="68">
        <v>35740.199999999997</v>
      </c>
      <c r="AH134" s="61"/>
    </row>
    <row r="135" spans="1:40" s="21" customFormat="1" x14ac:dyDescent="0.2">
      <c r="AG135" s="101"/>
      <c r="AH135" s="61"/>
    </row>
    <row r="136" spans="1:40" s="21" customFormat="1" x14ac:dyDescent="0.2">
      <c r="AH136" s="61"/>
    </row>
    <row r="137" spans="1:40"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4"/>
      <c r="AI137" s="83"/>
      <c r="AJ137" s="83"/>
      <c r="AK137" s="83"/>
      <c r="AL137" s="83"/>
      <c r="AM137" s="83"/>
      <c r="AN137" s="83"/>
    </row>
    <row r="138" spans="1:40" x14ac:dyDescent="0.2">
      <c r="A138" s="21"/>
      <c r="B138" s="21"/>
      <c r="C138" s="21"/>
      <c r="D138" s="21"/>
      <c r="E138" s="21"/>
      <c r="F138" s="21"/>
      <c r="G138" s="21"/>
      <c r="H138" s="21"/>
      <c r="I138" s="21"/>
      <c r="J138" s="83"/>
      <c r="K138" s="83"/>
      <c r="L138" s="83"/>
      <c r="M138" s="21"/>
      <c r="N138" s="21"/>
      <c r="O138" s="21"/>
      <c r="P138" s="21"/>
      <c r="Q138" s="21"/>
      <c r="R138" s="21"/>
      <c r="S138" s="21"/>
      <c r="T138" s="21"/>
      <c r="U138" s="21"/>
      <c r="V138" s="21"/>
      <c r="W138" s="21"/>
      <c r="X138" s="83"/>
      <c r="Y138" s="83"/>
      <c r="Z138" s="83"/>
      <c r="AA138" s="83"/>
      <c r="AB138" s="83"/>
      <c r="AC138" s="83"/>
      <c r="AD138" s="83"/>
      <c r="AE138" s="83"/>
      <c r="AF138" s="83"/>
      <c r="AG138" s="83"/>
      <c r="AH138" s="84"/>
      <c r="AI138" s="83"/>
      <c r="AJ138" s="83"/>
      <c r="AK138" s="83"/>
      <c r="AL138" s="83"/>
      <c r="AM138" s="83"/>
      <c r="AN138" s="83"/>
    </row>
    <row r="139" spans="1:40" x14ac:dyDescent="0.2">
      <c r="J139" s="83"/>
      <c r="K139" s="83"/>
      <c r="L139" s="83"/>
      <c r="X139" s="83"/>
      <c r="Y139" s="83"/>
      <c r="Z139" s="83"/>
      <c r="AA139" s="83"/>
      <c r="AB139" s="83"/>
      <c r="AC139" s="83"/>
      <c r="AD139" s="83"/>
      <c r="AE139" s="83"/>
      <c r="AF139" s="83"/>
      <c r="AG139" s="83"/>
      <c r="AH139" s="84"/>
      <c r="AI139" s="83"/>
      <c r="AJ139" s="83"/>
      <c r="AK139" s="83"/>
      <c r="AL139" s="83"/>
      <c r="AM139" s="83"/>
      <c r="AN139" s="83"/>
    </row>
    <row r="140" spans="1:40" x14ac:dyDescent="0.2">
      <c r="J140" s="83"/>
      <c r="K140" s="83"/>
      <c r="L140" s="83"/>
      <c r="X140" s="83"/>
      <c r="Y140" s="83"/>
      <c r="Z140" s="83"/>
      <c r="AA140" s="83"/>
      <c r="AB140" s="83"/>
      <c r="AC140" s="83"/>
      <c r="AD140" s="83"/>
      <c r="AE140" s="83"/>
      <c r="AF140" s="83"/>
      <c r="AG140" s="83"/>
      <c r="AH140" s="84"/>
      <c r="AI140" s="83"/>
      <c r="AJ140" s="83"/>
      <c r="AK140" s="83"/>
      <c r="AL140" s="83"/>
      <c r="AM140" s="83"/>
      <c r="AN140" s="83"/>
    </row>
    <row r="141" spans="1:40" x14ac:dyDescent="0.2">
      <c r="J141" s="83"/>
      <c r="K141" s="83"/>
      <c r="L141" s="83"/>
      <c r="X141" s="83"/>
      <c r="Y141" s="83"/>
      <c r="Z141" s="83"/>
      <c r="AA141" s="83"/>
      <c r="AB141" s="83"/>
      <c r="AC141" s="83"/>
      <c r="AD141" s="83"/>
      <c r="AE141" s="83"/>
      <c r="AF141" s="83"/>
      <c r="AG141" s="83"/>
      <c r="AH141" s="84"/>
      <c r="AI141" s="83"/>
      <c r="AJ141" s="83"/>
      <c r="AK141" s="83"/>
      <c r="AL141" s="83"/>
      <c r="AM141" s="83"/>
      <c r="AN141" s="83"/>
    </row>
    <row r="142" spans="1:40" x14ac:dyDescent="0.2">
      <c r="J142" s="85"/>
      <c r="X142" s="83"/>
      <c r="Y142" s="83"/>
      <c r="Z142" s="83"/>
      <c r="AA142" s="83"/>
      <c r="AB142" s="83"/>
      <c r="AC142" s="83"/>
      <c r="AD142" s="83"/>
      <c r="AE142" s="83"/>
      <c r="AF142" s="83"/>
      <c r="AG142" s="83"/>
      <c r="AH142" s="84"/>
      <c r="AI142" s="83"/>
      <c r="AJ142" s="83"/>
      <c r="AK142" s="83"/>
      <c r="AL142" s="83"/>
      <c r="AM142" s="83"/>
      <c r="AN142" s="83"/>
    </row>
    <row r="143" spans="1:40" x14ac:dyDescent="0.2">
      <c r="J143" s="85"/>
      <c r="X143" s="83"/>
      <c r="Y143" s="83"/>
      <c r="Z143" s="83"/>
      <c r="AA143" s="83"/>
      <c r="AB143" s="83"/>
      <c r="AC143" s="83"/>
      <c r="AD143" s="83"/>
      <c r="AE143" s="83"/>
      <c r="AF143" s="83"/>
      <c r="AG143" s="83"/>
      <c r="AH143" s="84"/>
      <c r="AI143" s="83"/>
      <c r="AJ143" s="83"/>
      <c r="AK143" s="83"/>
      <c r="AL143" s="83"/>
      <c r="AM143" s="83"/>
      <c r="AN143" s="83"/>
    </row>
    <row r="144" spans="1:40" x14ac:dyDescent="0.2">
      <c r="J144" s="85"/>
      <c r="X144" s="83"/>
      <c r="Y144" s="83"/>
      <c r="Z144" s="83"/>
      <c r="AA144" s="83"/>
      <c r="AB144" s="83"/>
      <c r="AC144" s="83"/>
      <c r="AD144" s="83"/>
      <c r="AE144" s="83"/>
      <c r="AF144" s="83"/>
      <c r="AG144" s="83"/>
      <c r="AH144" s="84"/>
      <c r="AI144" s="83"/>
      <c r="AJ144" s="83"/>
      <c r="AK144" s="83"/>
      <c r="AL144" s="83"/>
      <c r="AM144" s="83"/>
      <c r="AN144" s="83"/>
    </row>
    <row r="145" spans="10:40" x14ac:dyDescent="0.2">
      <c r="J145" s="85"/>
      <c r="X145" s="83"/>
      <c r="Y145" s="83"/>
      <c r="Z145" s="83"/>
      <c r="AA145" s="83"/>
      <c r="AB145" s="83"/>
      <c r="AC145" s="83"/>
      <c r="AD145" s="83"/>
      <c r="AE145" s="83"/>
      <c r="AF145" s="83"/>
      <c r="AG145" s="83"/>
      <c r="AH145" s="84"/>
      <c r="AI145" s="83"/>
      <c r="AJ145" s="83"/>
      <c r="AK145" s="83"/>
      <c r="AL145" s="83"/>
      <c r="AM145" s="83"/>
      <c r="AN145" s="83"/>
    </row>
    <row r="146" spans="10:40" x14ac:dyDescent="0.2">
      <c r="J146" s="85"/>
      <c r="X146" s="83"/>
      <c r="Y146" s="83"/>
      <c r="Z146" s="83"/>
      <c r="AA146" s="83"/>
      <c r="AB146" s="83"/>
      <c r="AC146" s="83"/>
      <c r="AD146" s="83"/>
      <c r="AE146" s="83"/>
      <c r="AF146" s="83"/>
      <c r="AG146" s="83"/>
      <c r="AH146" s="84"/>
      <c r="AI146" s="83"/>
      <c r="AJ146" s="83"/>
      <c r="AK146" s="83"/>
      <c r="AL146" s="83"/>
      <c r="AM146" s="83"/>
      <c r="AN146" s="83"/>
    </row>
    <row r="147" spans="10:40" x14ac:dyDescent="0.2">
      <c r="J147" s="85"/>
    </row>
    <row r="148" spans="10:40" x14ac:dyDescent="0.2">
      <c r="J148" s="85"/>
    </row>
    <row r="149" spans="10:40" x14ac:dyDescent="0.2">
      <c r="J149" s="85"/>
    </row>
    <row r="150" spans="10:40" x14ac:dyDescent="0.2">
      <c r="J150" s="85"/>
    </row>
    <row r="151" spans="10:40" x14ac:dyDescent="0.2">
      <c r="J151" s="85"/>
    </row>
    <row r="152" spans="10:40" x14ac:dyDescent="0.2">
      <c r="J152" s="85"/>
    </row>
    <row r="153" spans="10:40" x14ac:dyDescent="0.2">
      <c r="J153" s="85"/>
    </row>
    <row r="154" spans="10:40" x14ac:dyDescent="0.2">
      <c r="J154" s="85"/>
    </row>
    <row r="155" spans="10:40" x14ac:dyDescent="0.2">
      <c r="J155" s="85"/>
    </row>
    <row r="156" spans="10:40" x14ac:dyDescent="0.2">
      <c r="J156" s="85"/>
    </row>
    <row r="157" spans="10:40" x14ac:dyDescent="0.2">
      <c r="J157" s="85"/>
    </row>
    <row r="158" spans="10:40" x14ac:dyDescent="0.2">
      <c r="J158" s="85"/>
    </row>
    <row r="159" spans="10:40" x14ac:dyDescent="0.2">
      <c r="J159" s="85"/>
    </row>
    <row r="160" spans="10:40" x14ac:dyDescent="0.2">
      <c r="J160" s="85"/>
    </row>
    <row r="161" spans="10:10" x14ac:dyDescent="0.2">
      <c r="J161" s="85"/>
    </row>
    <row r="162" spans="10:10" x14ac:dyDescent="0.2">
      <c r="J162" s="85"/>
    </row>
    <row r="163" spans="10:10" x14ac:dyDescent="0.2">
      <c r="J163" s="85"/>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28515625" style="21" bestFit="1" customWidth="1"/>
    <col min="55" max="55" width="13.85546875" style="21" bestFit="1" customWidth="1"/>
    <col min="56" max="56" width="24" style="21" bestFit="1" customWidth="1"/>
    <col min="57" max="58" width="10.85546875" style="21"/>
    <col min="59" max="68" width="10.85546875" style="83"/>
    <col min="69" max="16384" width="10.85546875" style="19"/>
  </cols>
  <sheetData>
    <row r="1" spans="2:59" ht="15" x14ac:dyDescent="0.25">
      <c r="B1" s="114" t="s">
        <v>104</v>
      </c>
      <c r="C1" s="114"/>
      <c r="D1" s="114"/>
      <c r="E1" s="114"/>
      <c r="F1" s="114"/>
      <c r="G1" s="114"/>
      <c r="H1" s="114"/>
      <c r="I1" s="114"/>
    </row>
    <row r="3" spans="2:59" ht="14.45" customHeight="1" x14ac:dyDescent="0.25">
      <c r="AP3" s="131" t="s">
        <v>59</v>
      </c>
      <c r="AQ3" s="131"/>
      <c r="AR3" s="131"/>
      <c r="AS3" s="131"/>
      <c r="AT3" s="131"/>
      <c r="AU3" s="131"/>
      <c r="AV3" s="131"/>
      <c r="AW3" s="131"/>
      <c r="AX3" s="131"/>
      <c r="AY3" s="131"/>
      <c r="AZ3" s="131"/>
      <c r="BA3" s="131"/>
      <c r="BB3" s="131"/>
      <c r="BC3" s="131"/>
      <c r="BD3" s="131"/>
      <c r="BE3" s="131"/>
      <c r="BF3" s="131"/>
      <c r="BG3" s="131"/>
    </row>
    <row r="4" spans="2:59" ht="14.45" customHeight="1" x14ac:dyDescent="0.25">
      <c r="AP4" s="62"/>
      <c r="AQ4" s="62"/>
      <c r="AR4" s="62"/>
      <c r="AS4" s="62"/>
      <c r="AT4" s="62"/>
      <c r="AU4" s="62"/>
      <c r="AV4" s="62"/>
      <c r="AW4" s="62"/>
      <c r="AX4" s="62"/>
      <c r="AY4" s="62"/>
      <c r="AZ4" s="62"/>
      <c r="BA4" s="62"/>
      <c r="BB4" s="62"/>
      <c r="BC4" s="62"/>
      <c r="BD4" s="62"/>
      <c r="BE4" s="62"/>
      <c r="BF4" s="62"/>
      <c r="BG4" s="111"/>
    </row>
    <row r="5" spans="2:59" ht="14.45" customHeight="1" x14ac:dyDescent="0.25">
      <c r="B5" s="39" t="s">
        <v>124</v>
      </c>
      <c r="C5" s="35"/>
      <c r="AP5" s="75" t="s">
        <v>2</v>
      </c>
      <c r="AY5" s="75" t="s">
        <v>74</v>
      </c>
    </row>
    <row r="6" spans="2:59" ht="14.45" customHeight="1" x14ac:dyDescent="0.25">
      <c r="B6" s="132" t="s">
        <v>142</v>
      </c>
      <c r="C6" s="132"/>
      <c r="D6" s="132"/>
      <c r="E6" s="132"/>
      <c r="F6" s="132"/>
      <c r="G6" s="132"/>
      <c r="H6" s="132"/>
      <c r="I6" s="132"/>
      <c r="AP6" s="75"/>
    </row>
    <row r="7" spans="2:59" ht="14.45" customHeight="1" x14ac:dyDescent="0.25">
      <c r="B7" s="132"/>
      <c r="C7" s="132"/>
      <c r="D7" s="132"/>
      <c r="E7" s="132"/>
      <c r="F7" s="132"/>
      <c r="G7" s="132"/>
      <c r="H7" s="132"/>
      <c r="I7" s="132"/>
      <c r="AP7" s="62" t="s">
        <v>0</v>
      </c>
      <c r="AQ7" s="62" t="s">
        <v>75</v>
      </c>
      <c r="AY7" s="62" t="s">
        <v>0</v>
      </c>
      <c r="AZ7" s="62" t="s">
        <v>75</v>
      </c>
    </row>
    <row r="8" spans="2:59" ht="14.45" customHeight="1" x14ac:dyDescent="0.2">
      <c r="B8" s="132"/>
      <c r="C8" s="132"/>
      <c r="D8" s="132"/>
      <c r="E8" s="132"/>
      <c r="F8" s="132"/>
      <c r="G8" s="132"/>
      <c r="H8" s="132"/>
      <c r="I8" s="132"/>
      <c r="AP8" s="21" t="s">
        <v>4</v>
      </c>
      <c r="AQ8" s="86">
        <v>640000</v>
      </c>
      <c r="AY8" s="21" t="s">
        <v>4</v>
      </c>
      <c r="AZ8" s="86">
        <v>0</v>
      </c>
    </row>
    <row r="9" spans="2:59" ht="14.45" customHeight="1" x14ac:dyDescent="0.2">
      <c r="B9" s="132"/>
      <c r="C9" s="132"/>
      <c r="D9" s="132"/>
      <c r="E9" s="132"/>
      <c r="F9" s="132"/>
      <c r="G9" s="132"/>
      <c r="H9" s="132"/>
      <c r="I9" s="132"/>
      <c r="J9" s="36"/>
      <c r="AP9" s="21" t="s">
        <v>8</v>
      </c>
      <c r="AQ9" s="86">
        <v>80000</v>
      </c>
      <c r="AY9" s="21" t="s">
        <v>8</v>
      </c>
      <c r="AZ9" s="86">
        <v>224000</v>
      </c>
    </row>
    <row r="10" spans="2:59" ht="14.45" customHeight="1" x14ac:dyDescent="0.2">
      <c r="B10" s="132"/>
      <c r="C10" s="132"/>
      <c r="D10" s="132"/>
      <c r="E10" s="132"/>
      <c r="F10" s="132"/>
      <c r="G10" s="132"/>
      <c r="H10" s="132"/>
      <c r="I10" s="132"/>
      <c r="J10" s="36"/>
      <c r="AP10" s="21" t="s">
        <v>9</v>
      </c>
      <c r="AQ10" s="86">
        <v>1025000</v>
      </c>
      <c r="AY10" s="21" t="s">
        <v>9</v>
      </c>
      <c r="AZ10" s="86">
        <v>0</v>
      </c>
    </row>
    <row r="11" spans="2:59" ht="14.45" customHeight="1" x14ac:dyDescent="0.2">
      <c r="B11" s="74" t="s">
        <v>114</v>
      </c>
      <c r="C11" s="74"/>
      <c r="D11" s="74"/>
      <c r="E11" s="74"/>
      <c r="F11" s="74"/>
      <c r="G11" s="74"/>
      <c r="H11" s="74"/>
      <c r="I11" s="74"/>
      <c r="AP11" s="21" t="s">
        <v>7</v>
      </c>
      <c r="AQ11" s="86">
        <v>240000</v>
      </c>
      <c r="AY11" s="21" t="s">
        <v>7</v>
      </c>
      <c r="AZ11" s="86">
        <v>825200</v>
      </c>
    </row>
    <row r="12" spans="2:59" ht="14.45" customHeight="1" x14ac:dyDescent="0.2">
      <c r="B12" s="74"/>
      <c r="C12" s="74"/>
      <c r="D12" s="74"/>
      <c r="E12" s="74"/>
      <c r="F12" s="74"/>
      <c r="G12" s="74"/>
      <c r="H12" s="74"/>
      <c r="I12" s="74"/>
      <c r="AP12" s="21" t="s">
        <v>3</v>
      </c>
      <c r="AQ12" s="86">
        <v>1120000</v>
      </c>
      <c r="AY12" s="21" t="s">
        <v>3</v>
      </c>
      <c r="AZ12" s="86">
        <v>9600</v>
      </c>
    </row>
    <row r="13" spans="2:59" ht="14.45" customHeight="1" x14ac:dyDescent="0.2">
      <c r="B13" s="74"/>
      <c r="C13" s="74"/>
      <c r="D13" s="74"/>
      <c r="E13" s="74"/>
      <c r="F13" s="74"/>
      <c r="G13" s="74"/>
      <c r="H13" s="74"/>
      <c r="I13" s="74"/>
      <c r="AP13" s="21" t="s">
        <v>6</v>
      </c>
      <c r="AQ13" s="86">
        <v>0</v>
      </c>
      <c r="AY13" s="21" t="s">
        <v>6</v>
      </c>
      <c r="AZ13" s="86">
        <v>72000</v>
      </c>
    </row>
    <row r="14" spans="2:59" ht="14.45" customHeight="1" x14ac:dyDescent="0.2">
      <c r="B14" s="40"/>
      <c r="C14" s="40"/>
      <c r="D14" s="40"/>
      <c r="E14" s="40"/>
      <c r="F14" s="40"/>
      <c r="G14" s="40"/>
      <c r="H14" s="40"/>
      <c r="I14" s="40"/>
      <c r="AQ14" s="86"/>
      <c r="AZ14" s="86"/>
    </row>
    <row r="15" spans="2:59" ht="14.45" customHeight="1" x14ac:dyDescent="0.2">
      <c r="B15" s="40"/>
      <c r="C15" s="40"/>
      <c r="D15" s="40"/>
      <c r="E15" s="40"/>
      <c r="F15" s="40"/>
      <c r="G15" s="40"/>
      <c r="H15" s="40"/>
      <c r="I15" s="40"/>
      <c r="AQ15" s="86"/>
      <c r="AZ15" s="86"/>
    </row>
    <row r="16" spans="2:59" ht="14.45" customHeight="1" x14ac:dyDescent="0.2">
      <c r="AP16" s="21" t="s">
        <v>5</v>
      </c>
      <c r="AQ16" s="86">
        <v>0</v>
      </c>
      <c r="AY16" s="21" t="s">
        <v>5</v>
      </c>
      <c r="AZ16" s="86">
        <v>0</v>
      </c>
    </row>
    <row r="17" spans="42:59" ht="14.45" customHeight="1" x14ac:dyDescent="0.2">
      <c r="AP17" s="21" t="s">
        <v>60</v>
      </c>
      <c r="AQ17" s="86">
        <v>0</v>
      </c>
      <c r="AY17" s="21" t="s">
        <v>60</v>
      </c>
      <c r="AZ17" s="86">
        <v>0</v>
      </c>
    </row>
    <row r="18" spans="42:59" x14ac:dyDescent="0.2">
      <c r="AP18" s="21" t="s">
        <v>10</v>
      </c>
      <c r="AQ18" s="86">
        <v>0</v>
      </c>
      <c r="AY18" s="21" t="s">
        <v>10</v>
      </c>
      <c r="AZ18" s="86">
        <v>24000</v>
      </c>
    </row>
    <row r="19" spans="42:59" x14ac:dyDescent="0.2">
      <c r="AP19" s="21" t="s">
        <v>76</v>
      </c>
      <c r="AQ19" s="86">
        <v>0</v>
      </c>
      <c r="AY19" s="21" t="s">
        <v>76</v>
      </c>
      <c r="AZ19" s="86">
        <v>0</v>
      </c>
    </row>
    <row r="20" spans="42:59" ht="15" x14ac:dyDescent="0.25">
      <c r="AP20" s="75" t="s">
        <v>77</v>
      </c>
      <c r="AQ20" s="87">
        <v>3105000</v>
      </c>
      <c r="AY20" s="75" t="s">
        <v>77</v>
      </c>
      <c r="AZ20" s="87">
        <v>1154800</v>
      </c>
    </row>
    <row r="23" spans="42:59" ht="15" x14ac:dyDescent="0.25">
      <c r="AP23" s="131" t="s">
        <v>78</v>
      </c>
      <c r="AQ23" s="131"/>
      <c r="AR23" s="131"/>
      <c r="AS23" s="131"/>
      <c r="AT23" s="131"/>
      <c r="AU23" s="131"/>
      <c r="AV23" s="131"/>
      <c r="AW23" s="131"/>
      <c r="AX23" s="131"/>
      <c r="AY23" s="131"/>
      <c r="AZ23" s="131"/>
      <c r="BA23" s="131"/>
      <c r="BB23" s="131"/>
      <c r="BC23" s="131"/>
      <c r="BD23" s="131"/>
      <c r="BE23" s="131"/>
      <c r="BF23" s="131"/>
      <c r="BG23" s="131"/>
    </row>
    <row r="24" spans="42:59" ht="15" x14ac:dyDescent="0.25">
      <c r="AP24" s="75" t="s">
        <v>2</v>
      </c>
      <c r="AY24" s="75" t="s">
        <v>74</v>
      </c>
    </row>
    <row r="25" spans="42:59" ht="15" x14ac:dyDescent="0.25">
      <c r="AP25" s="75"/>
    </row>
    <row r="26" spans="42:59" ht="15" x14ac:dyDescent="0.25">
      <c r="AP26" s="62" t="s">
        <v>0</v>
      </c>
      <c r="AQ26" s="62" t="s">
        <v>75</v>
      </c>
      <c r="AY26" s="62" t="s">
        <v>0</v>
      </c>
      <c r="AZ26" s="62" t="s">
        <v>75</v>
      </c>
    </row>
    <row r="27" spans="42:59" x14ac:dyDescent="0.2">
      <c r="AP27" s="21" t="s">
        <v>4</v>
      </c>
      <c r="AQ27" s="86">
        <v>1150736</v>
      </c>
      <c r="AY27" s="21" t="s">
        <v>4</v>
      </c>
      <c r="AZ27" s="86"/>
    </row>
    <row r="28" spans="42:59" x14ac:dyDescent="0.2">
      <c r="AP28" s="21" t="s">
        <v>8</v>
      </c>
      <c r="AQ28" s="86">
        <v>143842</v>
      </c>
      <c r="AY28" s="21" t="s">
        <v>8</v>
      </c>
      <c r="AZ28" s="86">
        <v>505424</v>
      </c>
    </row>
    <row r="29" spans="42:59" ht="14.45" customHeight="1" x14ac:dyDescent="0.2">
      <c r="AP29" s="21" t="s">
        <v>9</v>
      </c>
      <c r="AQ29" s="86">
        <v>1850000</v>
      </c>
      <c r="AY29" s="21" t="s">
        <v>9</v>
      </c>
      <c r="AZ29" s="86"/>
    </row>
    <row r="30" spans="42:59" x14ac:dyDescent="0.2">
      <c r="AP30" s="21" t="s">
        <v>7</v>
      </c>
      <c r="AQ30" s="86">
        <v>431526</v>
      </c>
      <c r="AY30" s="21" t="s">
        <v>7</v>
      </c>
      <c r="AZ30" s="86">
        <v>1465404</v>
      </c>
    </row>
    <row r="31" spans="42:59" x14ac:dyDescent="0.2">
      <c r="AP31" s="21" t="s">
        <v>3</v>
      </c>
      <c r="AQ31" s="86">
        <v>2013788</v>
      </c>
      <c r="AY31" s="21" t="s">
        <v>3</v>
      </c>
      <c r="AZ31" s="86">
        <v>22603.786574870879</v>
      </c>
    </row>
    <row r="32" spans="42:59" ht="14.45" customHeight="1" x14ac:dyDescent="0.2">
      <c r="AP32" s="21" t="s">
        <v>6</v>
      </c>
      <c r="AQ32" s="86">
        <v>0</v>
      </c>
      <c r="AY32" s="21" t="s">
        <v>6</v>
      </c>
      <c r="AZ32" s="86">
        <v>169530</v>
      </c>
    </row>
    <row r="33" spans="2:56" ht="14.45" customHeight="1" x14ac:dyDescent="0.2">
      <c r="AP33" s="21" t="s">
        <v>5</v>
      </c>
      <c r="AQ33" s="86">
        <v>0</v>
      </c>
      <c r="AY33" s="21" t="s">
        <v>5</v>
      </c>
      <c r="AZ33" s="86">
        <v>0</v>
      </c>
    </row>
    <row r="34" spans="2:56" x14ac:dyDescent="0.2">
      <c r="AP34" s="21" t="s">
        <v>60</v>
      </c>
      <c r="AQ34" s="86">
        <v>0</v>
      </c>
      <c r="AY34" s="21" t="s">
        <v>60</v>
      </c>
      <c r="AZ34" s="86">
        <v>0</v>
      </c>
    </row>
    <row r="35" spans="2:56" ht="14.45" customHeight="1" x14ac:dyDescent="0.2">
      <c r="B35" s="132" t="s">
        <v>143</v>
      </c>
      <c r="C35" s="132"/>
      <c r="D35" s="132"/>
      <c r="E35" s="132"/>
      <c r="F35" s="132"/>
      <c r="G35" s="132"/>
      <c r="H35" s="132"/>
      <c r="I35" s="132"/>
      <c r="AP35" s="21" t="s">
        <v>10</v>
      </c>
      <c r="AQ35" s="86">
        <v>0</v>
      </c>
      <c r="AY35" s="21" t="s">
        <v>10</v>
      </c>
      <c r="AZ35" s="86">
        <v>56508</v>
      </c>
    </row>
    <row r="36" spans="2:56" ht="14.45" customHeight="1" x14ac:dyDescent="0.2">
      <c r="B36" s="132"/>
      <c r="C36" s="132"/>
      <c r="D36" s="132"/>
      <c r="E36" s="132"/>
      <c r="F36" s="132"/>
      <c r="G36" s="132"/>
      <c r="H36" s="132"/>
      <c r="I36" s="132"/>
      <c r="AP36" s="21" t="s">
        <v>76</v>
      </c>
      <c r="AQ36" s="86">
        <v>0</v>
      </c>
      <c r="AY36" s="21" t="s">
        <v>76</v>
      </c>
      <c r="AZ36" s="86">
        <v>0</v>
      </c>
    </row>
    <row r="37" spans="2:56" ht="14.45" customHeight="1" x14ac:dyDescent="0.25">
      <c r="B37" s="132"/>
      <c r="C37" s="132"/>
      <c r="D37" s="132"/>
      <c r="E37" s="132"/>
      <c r="F37" s="132"/>
      <c r="G37" s="132"/>
      <c r="H37" s="132"/>
      <c r="I37" s="132"/>
      <c r="AP37" s="75" t="s">
        <v>77</v>
      </c>
      <c r="AQ37" s="87">
        <v>5589892</v>
      </c>
      <c r="AY37" s="75" t="s">
        <v>77</v>
      </c>
      <c r="AZ37" s="87">
        <v>2219469.7865748708</v>
      </c>
    </row>
    <row r="38" spans="2:56" ht="14.45" customHeight="1" x14ac:dyDescent="0.2">
      <c r="B38" s="132"/>
      <c r="C38" s="132"/>
      <c r="D38" s="132"/>
      <c r="E38" s="132"/>
      <c r="F38" s="132"/>
      <c r="G38" s="132"/>
      <c r="H38" s="132"/>
      <c r="I38" s="132"/>
    </row>
    <row r="39" spans="2:56" ht="14.45" customHeight="1" x14ac:dyDescent="0.2">
      <c r="B39" s="132"/>
      <c r="C39" s="132"/>
      <c r="D39" s="132"/>
      <c r="E39" s="132"/>
      <c r="F39" s="132"/>
      <c r="G39" s="132"/>
      <c r="H39" s="132"/>
      <c r="I39" s="132"/>
    </row>
    <row r="40" spans="2:56" ht="15" x14ac:dyDescent="0.2">
      <c r="B40" s="37"/>
      <c r="C40" s="37"/>
      <c r="D40" s="37"/>
      <c r="E40" s="37"/>
      <c r="F40" s="37"/>
      <c r="G40" s="37"/>
      <c r="H40" s="37"/>
      <c r="I40" s="37"/>
      <c r="AQ40" s="21" t="s">
        <v>79</v>
      </c>
      <c r="AR40" s="21" t="s">
        <v>80</v>
      </c>
      <c r="AS40" s="21" t="s">
        <v>24</v>
      </c>
      <c r="AW40" s="21" t="s">
        <v>80</v>
      </c>
      <c r="AX40" s="21" t="s">
        <v>24</v>
      </c>
    </row>
    <row r="41" spans="2:56" ht="15" x14ac:dyDescent="0.2">
      <c r="B41" s="37"/>
      <c r="C41" s="37"/>
      <c r="D41" s="37"/>
      <c r="E41" s="37"/>
      <c r="F41" s="37"/>
      <c r="G41" s="37"/>
      <c r="H41" s="37"/>
      <c r="I41" s="37"/>
      <c r="AP41" s="21" t="s">
        <v>128</v>
      </c>
      <c r="AQ41" s="107">
        <v>4259800</v>
      </c>
      <c r="AR41" s="107">
        <v>3105000</v>
      </c>
      <c r="AS41" s="107">
        <v>1154800</v>
      </c>
      <c r="AV41" s="21" t="s">
        <v>128</v>
      </c>
      <c r="AW41" s="88">
        <v>0.72890746044415233</v>
      </c>
      <c r="AX41" s="88">
        <v>0.27109253955584767</v>
      </c>
    </row>
    <row r="42" spans="2:56" ht="15" x14ac:dyDescent="0.2">
      <c r="B42" s="37"/>
      <c r="C42" s="37"/>
      <c r="D42" s="37"/>
      <c r="E42" s="37"/>
      <c r="F42" s="37"/>
      <c r="G42" s="37"/>
      <c r="H42" s="37"/>
      <c r="I42" s="37"/>
      <c r="AP42" s="21" t="s">
        <v>127</v>
      </c>
      <c r="AQ42" s="107">
        <v>7809361.7865748703</v>
      </c>
      <c r="AR42" s="107">
        <v>5589892</v>
      </c>
      <c r="AS42" s="107">
        <v>2219469.7865748708</v>
      </c>
      <c r="AV42" s="21" t="s">
        <v>127</v>
      </c>
      <c r="AW42" s="88">
        <v>0.71579370411672094</v>
      </c>
      <c r="AX42" s="88">
        <v>0.28420629588327911</v>
      </c>
    </row>
    <row r="43" spans="2:56" x14ac:dyDescent="0.2">
      <c r="BD43" s="89">
        <v>1331681871944.9226</v>
      </c>
    </row>
    <row r="47" spans="2:56" ht="14.45" customHeight="1" x14ac:dyDescent="0.2">
      <c r="C47" s="37"/>
      <c r="D47" s="37"/>
      <c r="E47" s="37"/>
      <c r="F47" s="37"/>
      <c r="G47" s="37"/>
      <c r="H47" s="37"/>
      <c r="I47" s="37"/>
    </row>
    <row r="48" spans="2:56" ht="15" x14ac:dyDescent="0.2">
      <c r="B48" s="37"/>
      <c r="C48" s="37"/>
      <c r="D48" s="37"/>
      <c r="E48" s="37"/>
      <c r="F48" s="37"/>
      <c r="G48" s="37"/>
      <c r="H48" s="37"/>
      <c r="I48" s="37"/>
    </row>
    <row r="49" spans="2:55" ht="15" x14ac:dyDescent="0.2">
      <c r="B49" s="37"/>
      <c r="C49" s="37"/>
      <c r="D49" s="37"/>
      <c r="E49" s="37"/>
      <c r="F49" s="37"/>
      <c r="G49" s="37"/>
      <c r="H49" s="37"/>
      <c r="I49" s="37"/>
    </row>
    <row r="50" spans="2:55" ht="15" x14ac:dyDescent="0.2">
      <c r="B50" s="37"/>
      <c r="C50" s="37"/>
      <c r="D50" s="37"/>
      <c r="E50" s="37"/>
      <c r="F50" s="37"/>
      <c r="G50" s="37"/>
      <c r="H50" s="37"/>
      <c r="I50" s="37"/>
    </row>
    <row r="52" spans="2:55" ht="15" thickBot="1" x14ac:dyDescent="0.25"/>
    <row r="53" spans="2:55" ht="15.75" thickTop="1" x14ac:dyDescent="0.25">
      <c r="BA53" s="21" t="s">
        <v>87</v>
      </c>
      <c r="BB53" s="90" t="s">
        <v>144</v>
      </c>
      <c r="BC53" s="91">
        <v>0.83415216352535171</v>
      </c>
    </row>
    <row r="54" spans="2:55" x14ac:dyDescent="0.2">
      <c r="BA54" s="21" t="s">
        <v>88</v>
      </c>
      <c r="BC54" s="91">
        <v>0.89350499999999988</v>
      </c>
    </row>
    <row r="55" spans="2:55" ht="15" thickBot="1" x14ac:dyDescent="0.25">
      <c r="BA55" s="21" t="s">
        <v>89</v>
      </c>
      <c r="BC55" s="91" t="s">
        <v>127</v>
      </c>
    </row>
    <row r="56" spans="2:55" ht="16.5" thickTop="1" thickBot="1" x14ac:dyDescent="0.3">
      <c r="BA56" s="92" t="s">
        <v>82</v>
      </c>
      <c r="BB56" s="92"/>
      <c r="BC56" s="90">
        <v>4259800</v>
      </c>
    </row>
    <row r="57" spans="2:55" ht="16.5" thickTop="1" thickBot="1" x14ac:dyDescent="0.3">
      <c r="BA57" s="93" t="s">
        <v>83</v>
      </c>
      <c r="BB57" s="93"/>
      <c r="BC57" s="94">
        <v>43223</v>
      </c>
    </row>
    <row r="58" spans="2:55" ht="16.5" thickTop="1" thickBot="1" x14ac:dyDescent="0.3">
      <c r="BA58" s="93" t="s">
        <v>84</v>
      </c>
      <c r="BB58" s="93"/>
      <c r="BC58" s="95">
        <v>1.8332695869700151</v>
      </c>
    </row>
    <row r="59" spans="2:55" ht="16.5" thickTop="1" thickBot="1" x14ac:dyDescent="0.3">
      <c r="BA59" s="92" t="s">
        <v>85</v>
      </c>
      <c r="BB59" s="92" t="s">
        <v>65</v>
      </c>
      <c r="BC59" s="90">
        <v>40000</v>
      </c>
    </row>
    <row r="60" spans="2:55" ht="16.5" thickTop="1" thickBot="1" x14ac:dyDescent="0.3">
      <c r="I60" s="60" t="s">
        <v>113</v>
      </c>
      <c r="BA60" s="93" t="s">
        <v>86</v>
      </c>
      <c r="BB60" s="93"/>
      <c r="BC60" s="95">
        <v>1.1771875000000001</v>
      </c>
    </row>
    <row r="61" spans="2:55" ht="16.5" thickTop="1" thickBot="1" x14ac:dyDescent="0.3">
      <c r="BA61" s="92" t="s">
        <v>85</v>
      </c>
      <c r="BB61" s="92" t="s">
        <v>65</v>
      </c>
      <c r="BC61" s="90">
        <v>47087.5</v>
      </c>
    </row>
    <row r="62" spans="2:55" ht="16.5" thickTop="1" thickBot="1" x14ac:dyDescent="0.3">
      <c r="BA62" s="93" t="s">
        <v>125</v>
      </c>
      <c r="BB62" s="94">
        <v>1</v>
      </c>
    </row>
    <row r="63" spans="2:55" ht="16.5" thickTop="1" thickBot="1" x14ac:dyDescent="0.3">
      <c r="BB63" s="94"/>
    </row>
    <row r="64" spans="2:55" ht="16.5" thickTop="1" thickBot="1" x14ac:dyDescent="0.3">
      <c r="BB64" s="94"/>
    </row>
    <row r="65" spans="54:54" ht="16.5" thickTop="1" thickBot="1" x14ac:dyDescent="0.3">
      <c r="BB65" s="94"/>
    </row>
    <row r="66" spans="54:54" ht="16.5" thickTop="1" thickBot="1" x14ac:dyDescent="0.3">
      <c r="BB66" s="94"/>
    </row>
    <row r="67" spans="54:54" ht="16.5" thickTop="1" thickBot="1" x14ac:dyDescent="0.3">
      <c r="BB67" s="94"/>
    </row>
    <row r="68" spans="54:54" ht="16.5" thickTop="1" thickBot="1" x14ac:dyDescent="0.3">
      <c r="BB68" s="94"/>
    </row>
    <row r="69" spans="54:54" ht="16.5" thickTop="1" thickBot="1" x14ac:dyDescent="0.3">
      <c r="BB69" s="94"/>
    </row>
    <row r="70" spans="54:54" ht="15.75" thickTop="1" x14ac:dyDescent="0.25">
      <c r="BB70" s="94"/>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4" t="s">
        <v>59</v>
      </c>
      <c r="B1" s="134"/>
      <c r="C1" s="134"/>
      <c r="D1" s="134"/>
      <c r="E1" s="134"/>
      <c r="F1" s="134"/>
      <c r="G1" s="134"/>
      <c r="H1" s="134"/>
      <c r="I1" s="134"/>
      <c r="J1" s="134"/>
      <c r="K1" s="134"/>
      <c r="L1" s="134"/>
      <c r="M1" s="134"/>
      <c r="N1" s="134"/>
      <c r="O1" s="134"/>
      <c r="P1" s="134"/>
      <c r="Q1" s="134"/>
      <c r="R1" s="134"/>
    </row>
    <row r="2" spans="1:27" ht="14.45" customHeight="1" x14ac:dyDescent="0.25">
      <c r="A2" s="12" t="s">
        <v>2</v>
      </c>
      <c r="J2" s="12" t="s">
        <v>74</v>
      </c>
      <c r="S2" s="135" t="s">
        <v>145</v>
      </c>
      <c r="T2" s="135"/>
      <c r="U2" s="135"/>
      <c r="V2" s="135"/>
      <c r="W2" s="135"/>
      <c r="X2" s="135"/>
      <c r="Y2" s="135"/>
      <c r="Z2" s="135"/>
    </row>
    <row r="3" spans="1:27" x14ac:dyDescent="0.25">
      <c r="A3" s="12"/>
      <c r="S3" s="135"/>
      <c r="T3" s="135"/>
      <c r="U3" s="135"/>
      <c r="V3" s="135"/>
      <c r="W3" s="135"/>
      <c r="X3" s="135"/>
      <c r="Y3" s="135"/>
      <c r="Z3" s="135"/>
    </row>
    <row r="4" spans="1:27" ht="14.45" customHeight="1" x14ac:dyDescent="0.25">
      <c r="A4" s="2" t="s">
        <v>0</v>
      </c>
      <c r="B4" s="2" t="s">
        <v>75</v>
      </c>
      <c r="J4" s="2" t="s">
        <v>0</v>
      </c>
      <c r="K4" s="2" t="s">
        <v>75</v>
      </c>
      <c r="S4" s="135" t="s">
        <v>146</v>
      </c>
      <c r="T4" s="135"/>
      <c r="U4" s="135"/>
      <c r="V4" s="135"/>
      <c r="W4" s="135"/>
      <c r="X4" s="135"/>
      <c r="Y4" s="135"/>
      <c r="Z4" s="135"/>
    </row>
    <row r="5" spans="1:27" x14ac:dyDescent="0.25">
      <c r="A5" t="s">
        <v>4</v>
      </c>
      <c r="B5" s="1">
        <v>640000</v>
      </c>
      <c r="J5" t="s">
        <v>4</v>
      </c>
      <c r="K5" s="1">
        <v>0</v>
      </c>
      <c r="S5" s="135"/>
      <c r="T5" s="135"/>
      <c r="U5" s="135"/>
      <c r="V5" s="135"/>
      <c r="W5" s="135"/>
      <c r="X5" s="135"/>
      <c r="Y5" s="135"/>
      <c r="Z5" s="135"/>
    </row>
    <row r="6" spans="1:27" x14ac:dyDescent="0.25">
      <c r="A6" t="s">
        <v>8</v>
      </c>
      <c r="B6" s="1">
        <v>80000</v>
      </c>
      <c r="J6" t="s">
        <v>8</v>
      </c>
      <c r="K6" s="1">
        <v>224000</v>
      </c>
      <c r="S6" s="135"/>
      <c r="T6" s="135"/>
      <c r="U6" s="135"/>
      <c r="V6" s="135"/>
      <c r="W6" s="135"/>
      <c r="X6" s="135"/>
      <c r="Y6" s="135"/>
      <c r="Z6" s="135"/>
      <c r="AA6" s="18"/>
    </row>
    <row r="7" spans="1:27" x14ac:dyDescent="0.25">
      <c r="A7" t="s">
        <v>9</v>
      </c>
      <c r="B7" s="1">
        <v>1025000</v>
      </c>
      <c r="J7" t="s">
        <v>9</v>
      </c>
      <c r="K7" s="1">
        <v>0</v>
      </c>
      <c r="S7" s="135"/>
      <c r="T7" s="135"/>
      <c r="U7" s="135"/>
      <c r="V7" s="135"/>
      <c r="W7" s="135"/>
      <c r="X7" s="135"/>
      <c r="Y7" s="135"/>
      <c r="Z7" s="135"/>
      <c r="AA7" s="18"/>
    </row>
    <row r="8" spans="1:27" x14ac:dyDescent="0.25">
      <c r="A8" t="s">
        <v>7</v>
      </c>
      <c r="B8" s="1">
        <v>240000</v>
      </c>
      <c r="J8" t="s">
        <v>7</v>
      </c>
      <c r="K8" s="1">
        <v>825200</v>
      </c>
      <c r="S8" s="135"/>
      <c r="T8" s="135"/>
      <c r="U8" s="135"/>
      <c r="V8" s="135"/>
      <c r="W8" s="135"/>
      <c r="X8" s="135"/>
      <c r="Y8" s="135"/>
      <c r="Z8" s="135"/>
    </row>
    <row r="9" spans="1:27" x14ac:dyDescent="0.25">
      <c r="A9" t="s">
        <v>3</v>
      </c>
      <c r="B9" s="1">
        <v>1120000</v>
      </c>
      <c r="J9" t="s">
        <v>3</v>
      </c>
      <c r="K9" s="1">
        <v>9600</v>
      </c>
      <c r="S9" s="135"/>
      <c r="T9" s="135"/>
      <c r="U9" s="135"/>
      <c r="V9" s="135"/>
      <c r="W9" s="135"/>
      <c r="X9" s="135"/>
      <c r="Y9" s="135"/>
      <c r="Z9" s="135"/>
    </row>
    <row r="10" spans="1:27" x14ac:dyDescent="0.25">
      <c r="A10" t="s">
        <v>6</v>
      </c>
      <c r="B10" s="1">
        <v>0</v>
      </c>
      <c r="J10" t="s">
        <v>6</v>
      </c>
      <c r="K10" s="1">
        <v>72000</v>
      </c>
      <c r="S10" s="135"/>
      <c r="T10" s="135"/>
      <c r="U10" s="135"/>
      <c r="V10" s="135"/>
      <c r="W10" s="135"/>
      <c r="X10" s="135"/>
      <c r="Y10" s="135"/>
      <c r="Z10" s="135"/>
    </row>
    <row r="11" spans="1:27" x14ac:dyDescent="0.25">
      <c r="A11" t="s">
        <v>5</v>
      </c>
      <c r="B11" s="1">
        <v>0</v>
      </c>
      <c r="J11" t="s">
        <v>5</v>
      </c>
      <c r="K11" s="1">
        <v>0</v>
      </c>
      <c r="S11" s="135"/>
      <c r="T11" s="135"/>
      <c r="U11" s="135"/>
      <c r="V11" s="135"/>
      <c r="W11" s="135"/>
      <c r="X11" s="135"/>
      <c r="Y11" s="135"/>
      <c r="Z11" s="135"/>
    </row>
    <row r="12" spans="1:27" x14ac:dyDescent="0.25">
      <c r="A12" t="s">
        <v>60</v>
      </c>
      <c r="B12" s="1">
        <v>0</v>
      </c>
      <c r="J12" t="s">
        <v>60</v>
      </c>
      <c r="K12" s="1">
        <v>0</v>
      </c>
    </row>
    <row r="13" spans="1:27" x14ac:dyDescent="0.25">
      <c r="A13" t="s">
        <v>10</v>
      </c>
      <c r="B13" s="1">
        <v>0</v>
      </c>
      <c r="J13" t="s">
        <v>10</v>
      </c>
      <c r="K13" s="1">
        <v>24000</v>
      </c>
    </row>
    <row r="14" spans="1:27" x14ac:dyDescent="0.25">
      <c r="A14" t="s">
        <v>76</v>
      </c>
      <c r="B14" s="1">
        <v>0</v>
      </c>
      <c r="J14" t="s">
        <v>76</v>
      </c>
      <c r="K14" s="1">
        <v>0</v>
      </c>
    </row>
    <row r="15" spans="1:27" x14ac:dyDescent="0.25">
      <c r="A15" s="12" t="s">
        <v>77</v>
      </c>
      <c r="B15" s="13">
        <v>3105000</v>
      </c>
      <c r="J15" s="12" t="s">
        <v>77</v>
      </c>
      <c r="K15" s="13">
        <v>1154800</v>
      </c>
    </row>
    <row r="18" spans="1:26" x14ac:dyDescent="0.25">
      <c r="A18" s="134" t="s">
        <v>78</v>
      </c>
      <c r="B18" s="134"/>
      <c r="C18" s="134"/>
      <c r="D18" s="134"/>
      <c r="E18" s="134"/>
      <c r="F18" s="134"/>
      <c r="G18" s="134"/>
      <c r="H18" s="134"/>
      <c r="I18" s="134"/>
      <c r="J18" s="134"/>
      <c r="K18" s="134"/>
      <c r="L18" s="134"/>
      <c r="M18" s="134"/>
      <c r="N18" s="134"/>
      <c r="O18" s="134"/>
      <c r="P18" s="134"/>
      <c r="Q18" s="134"/>
      <c r="R18" s="134"/>
    </row>
    <row r="19" spans="1:26" x14ac:dyDescent="0.25">
      <c r="A19" s="12" t="s">
        <v>2</v>
      </c>
      <c r="J19" s="12" t="s">
        <v>74</v>
      </c>
    </row>
    <row r="20" spans="1:26" x14ac:dyDescent="0.25">
      <c r="A20" s="12"/>
    </row>
    <row r="21" spans="1:26" x14ac:dyDescent="0.25">
      <c r="A21" s="2" t="s">
        <v>0</v>
      </c>
      <c r="B21" s="2" t="s">
        <v>75</v>
      </c>
      <c r="J21" s="2" t="s">
        <v>0</v>
      </c>
      <c r="K21" s="2" t="s">
        <v>75</v>
      </c>
      <c r="S21" s="135" t="s">
        <v>147</v>
      </c>
      <c r="T21" s="135"/>
      <c r="U21" s="135"/>
      <c r="V21" s="135"/>
      <c r="W21" s="135"/>
      <c r="X21" s="135"/>
      <c r="Y21" s="135"/>
      <c r="Z21" s="135"/>
    </row>
    <row r="22" spans="1:26" x14ac:dyDescent="0.25">
      <c r="A22" t="s">
        <v>4</v>
      </c>
      <c r="B22" s="1">
        <v>1150736</v>
      </c>
      <c r="J22" t="s">
        <v>4</v>
      </c>
      <c r="K22" s="1">
        <v>0</v>
      </c>
      <c r="S22" s="135"/>
      <c r="T22" s="135"/>
      <c r="U22" s="135"/>
      <c r="V22" s="135"/>
      <c r="W22" s="135"/>
      <c r="X22" s="135"/>
      <c r="Y22" s="135"/>
      <c r="Z22" s="135"/>
    </row>
    <row r="23" spans="1:26" x14ac:dyDescent="0.25">
      <c r="A23" t="s">
        <v>8</v>
      </c>
      <c r="B23" s="1">
        <v>143842</v>
      </c>
      <c r="J23" t="s">
        <v>8</v>
      </c>
      <c r="K23" s="1">
        <v>505424</v>
      </c>
      <c r="S23" s="135"/>
      <c r="T23" s="135"/>
      <c r="U23" s="135"/>
      <c r="V23" s="135"/>
      <c r="W23" s="135"/>
      <c r="X23" s="135"/>
      <c r="Y23" s="135"/>
      <c r="Z23" s="135"/>
    </row>
    <row r="24" spans="1:26" ht="14.45" customHeight="1" x14ac:dyDescent="0.25">
      <c r="A24" t="s">
        <v>9</v>
      </c>
      <c r="B24" s="1">
        <v>1850000</v>
      </c>
      <c r="J24" t="s">
        <v>9</v>
      </c>
      <c r="K24" s="1">
        <v>0</v>
      </c>
      <c r="S24" s="135"/>
      <c r="T24" s="135"/>
      <c r="U24" s="135"/>
      <c r="V24" s="135"/>
      <c r="W24" s="135"/>
      <c r="X24" s="135"/>
      <c r="Y24" s="135"/>
      <c r="Z24" s="135"/>
    </row>
    <row r="25" spans="1:26" x14ac:dyDescent="0.25">
      <c r="A25" t="s">
        <v>7</v>
      </c>
      <c r="B25" s="1">
        <v>431526</v>
      </c>
      <c r="J25" t="s">
        <v>7</v>
      </c>
      <c r="K25" s="1">
        <v>1465404</v>
      </c>
      <c r="S25" s="135"/>
      <c r="T25" s="135"/>
      <c r="U25" s="135"/>
      <c r="V25" s="135"/>
      <c r="W25" s="135"/>
      <c r="X25" s="135"/>
      <c r="Y25" s="135"/>
      <c r="Z25" s="135"/>
    </row>
    <row r="26" spans="1:26" ht="14.45" customHeight="1" x14ac:dyDescent="0.25">
      <c r="A26" t="s">
        <v>3</v>
      </c>
      <c r="B26" s="1">
        <v>2013788</v>
      </c>
      <c r="J26" t="s">
        <v>3</v>
      </c>
      <c r="K26" s="1">
        <v>22603.786574870879</v>
      </c>
      <c r="S26" s="135"/>
      <c r="T26" s="135"/>
      <c r="U26" s="135"/>
      <c r="V26" s="135"/>
      <c r="W26" s="135"/>
      <c r="X26" s="135"/>
      <c r="Y26" s="135"/>
      <c r="Z26" s="135"/>
    </row>
    <row r="27" spans="1:26" x14ac:dyDescent="0.25">
      <c r="A27" t="s">
        <v>6</v>
      </c>
      <c r="B27" s="1">
        <v>0</v>
      </c>
      <c r="J27" t="s">
        <v>6</v>
      </c>
      <c r="K27" s="1">
        <v>169530</v>
      </c>
      <c r="S27" s="135"/>
      <c r="T27" s="135"/>
      <c r="U27" s="135"/>
      <c r="V27" s="135"/>
      <c r="W27" s="135"/>
      <c r="X27" s="135"/>
      <c r="Y27" s="135"/>
      <c r="Z27" s="135"/>
    </row>
    <row r="28" spans="1:26" x14ac:dyDescent="0.25">
      <c r="A28" t="s">
        <v>5</v>
      </c>
      <c r="B28" s="1">
        <v>0</v>
      </c>
      <c r="J28" t="s">
        <v>5</v>
      </c>
      <c r="K28" s="1">
        <v>0</v>
      </c>
      <c r="S28" s="135"/>
      <c r="T28" s="135"/>
      <c r="U28" s="135"/>
      <c r="V28" s="135"/>
      <c r="W28" s="135"/>
      <c r="X28" s="135"/>
      <c r="Y28" s="135"/>
      <c r="Z28" s="135"/>
    </row>
    <row r="29" spans="1:26" x14ac:dyDescent="0.25">
      <c r="A29" t="s">
        <v>60</v>
      </c>
      <c r="B29" s="1">
        <v>0</v>
      </c>
      <c r="J29" t="s">
        <v>60</v>
      </c>
      <c r="K29" s="1">
        <v>0</v>
      </c>
    </row>
    <row r="30" spans="1:26" x14ac:dyDescent="0.25">
      <c r="A30" t="s">
        <v>10</v>
      </c>
      <c r="B30" s="1">
        <v>0</v>
      </c>
      <c r="J30" t="s">
        <v>10</v>
      </c>
      <c r="K30" s="1">
        <v>56508</v>
      </c>
    </row>
    <row r="31" spans="1:26" x14ac:dyDescent="0.25">
      <c r="A31" t="s">
        <v>76</v>
      </c>
      <c r="B31" s="1">
        <v>0</v>
      </c>
      <c r="J31" t="s">
        <v>76</v>
      </c>
      <c r="K31" s="1">
        <v>0</v>
      </c>
    </row>
    <row r="32" spans="1:26" x14ac:dyDescent="0.25">
      <c r="A32" s="12" t="s">
        <v>77</v>
      </c>
      <c r="B32" s="13">
        <v>5589892</v>
      </c>
      <c r="J32" s="12" t="s">
        <v>77</v>
      </c>
      <c r="K32" s="13">
        <v>2219469.7865748708</v>
      </c>
    </row>
    <row r="35" spans="1:15" x14ac:dyDescent="0.25">
      <c r="B35" t="s">
        <v>79</v>
      </c>
      <c r="C35" t="s">
        <v>80</v>
      </c>
      <c r="D35" t="s">
        <v>24</v>
      </c>
      <c r="H35" t="s">
        <v>80</v>
      </c>
      <c r="I35" t="s">
        <v>24</v>
      </c>
    </row>
    <row r="36" spans="1:15" x14ac:dyDescent="0.25">
      <c r="A36" t="s">
        <v>128</v>
      </c>
      <c r="B36" s="14">
        <v>4259800</v>
      </c>
      <c r="C36" s="14">
        <v>3105000</v>
      </c>
      <c r="D36" s="14">
        <v>1154800</v>
      </c>
      <c r="G36" t="s">
        <v>128</v>
      </c>
      <c r="H36" s="15">
        <v>0.72890746044415233</v>
      </c>
      <c r="I36" s="15">
        <v>0.27109253955584767</v>
      </c>
    </row>
    <row r="37" spans="1:15" x14ac:dyDescent="0.25">
      <c r="A37" t="s">
        <v>127</v>
      </c>
      <c r="B37" s="14">
        <v>7809361.7865748703</v>
      </c>
      <c r="C37" s="14">
        <v>5589892</v>
      </c>
      <c r="D37" s="14">
        <v>2219469.7865748708</v>
      </c>
      <c r="G37" t="s">
        <v>127</v>
      </c>
      <c r="H37" s="15">
        <v>0.71579370411672094</v>
      </c>
      <c r="I37" s="15">
        <v>0.28420629588327911</v>
      </c>
    </row>
    <row r="38" spans="1:15" x14ac:dyDescent="0.25">
      <c r="O38" s="17">
        <v>1331681871944.9226</v>
      </c>
    </row>
    <row r="67" spans="19:25" x14ac:dyDescent="0.25">
      <c r="S67" s="133" t="s">
        <v>148</v>
      </c>
      <c r="T67" s="133"/>
      <c r="U67" s="133"/>
      <c r="V67" s="133"/>
      <c r="W67" s="133"/>
      <c r="X67" s="133"/>
      <c r="Y67" s="133"/>
    </row>
    <row r="68" spans="19:25" x14ac:dyDescent="0.25">
      <c r="S68" s="133"/>
      <c r="T68" s="133"/>
      <c r="U68" s="133"/>
      <c r="V68" s="133"/>
      <c r="W68" s="133"/>
      <c r="X68" s="133"/>
      <c r="Y68" s="133"/>
    </row>
    <row r="69" spans="19:25" x14ac:dyDescent="0.25">
      <c r="S69" s="133"/>
      <c r="T69" s="133"/>
      <c r="U69" s="133"/>
      <c r="V69" s="133"/>
      <c r="W69" s="133"/>
      <c r="X69" s="133"/>
      <c r="Y69" s="133"/>
    </row>
    <row r="72" spans="19:25" x14ac:dyDescent="0.25">
      <c r="S72" s="133" t="s">
        <v>149</v>
      </c>
      <c r="T72" s="133"/>
      <c r="U72" s="133"/>
      <c r="V72" s="133"/>
      <c r="W72" s="133"/>
      <c r="X72" s="133"/>
      <c r="Y72" s="133"/>
    </row>
    <row r="73" spans="19:25" x14ac:dyDescent="0.25">
      <c r="S73" s="133"/>
      <c r="T73" s="133"/>
      <c r="U73" s="133"/>
      <c r="V73" s="133"/>
      <c r="W73" s="133"/>
      <c r="X73" s="133"/>
      <c r="Y73" s="133"/>
    </row>
    <row r="74" spans="19:25" x14ac:dyDescent="0.25">
      <c r="S74" s="133"/>
      <c r="T74" s="133"/>
      <c r="U74" s="133"/>
      <c r="V74" s="133"/>
      <c r="W74" s="133"/>
      <c r="X74" s="133"/>
      <c r="Y74" s="133"/>
    </row>
    <row r="75" spans="19:25" x14ac:dyDescent="0.25">
      <c r="S75" s="133" t="s">
        <v>148</v>
      </c>
      <c r="T75" s="133"/>
      <c r="U75" s="133"/>
      <c r="V75" s="133"/>
      <c r="W75" s="133"/>
      <c r="X75" s="133"/>
      <c r="Y75" s="133"/>
    </row>
    <row r="76" spans="19:25" x14ac:dyDescent="0.25">
      <c r="S76" s="133"/>
      <c r="T76" s="133"/>
      <c r="U76" s="133"/>
      <c r="V76" s="133"/>
      <c r="W76" s="133"/>
      <c r="X76" s="133"/>
      <c r="Y76" s="133"/>
    </row>
    <row r="77" spans="19:25" x14ac:dyDescent="0.25">
      <c r="S77" s="133"/>
      <c r="T77" s="133"/>
      <c r="U77" s="133"/>
      <c r="V77" s="133"/>
      <c r="W77" s="133"/>
      <c r="X77" s="133"/>
      <c r="Y77" s="133"/>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3" t="s">
        <v>150</v>
      </c>
      <c r="T80" s="133"/>
      <c r="U80" s="133"/>
      <c r="V80" s="133"/>
      <c r="W80" s="133"/>
      <c r="X80" s="133"/>
      <c r="Y80" s="133"/>
    </row>
    <row r="81" spans="19:25" x14ac:dyDescent="0.25">
      <c r="S81" s="133"/>
      <c r="T81" s="133"/>
      <c r="U81" s="133"/>
      <c r="V81" s="133"/>
      <c r="W81" s="133"/>
      <c r="X81" s="133"/>
      <c r="Y81" s="133"/>
    </row>
    <row r="82" spans="19:25" x14ac:dyDescent="0.25">
      <c r="S82" s="133"/>
      <c r="T82" s="133"/>
      <c r="U82" s="133"/>
      <c r="V82" s="133"/>
      <c r="W82" s="133"/>
      <c r="X82" s="133"/>
      <c r="Y82" s="133"/>
    </row>
    <row r="84" spans="19:25" x14ac:dyDescent="0.25">
      <c r="S84" s="133" t="s">
        <v>151</v>
      </c>
      <c r="T84" s="133"/>
      <c r="U84" s="133"/>
      <c r="V84" s="133"/>
      <c r="W84" s="133"/>
      <c r="X84" s="133"/>
      <c r="Y84" s="133"/>
    </row>
    <row r="85" spans="19:25" x14ac:dyDescent="0.25">
      <c r="S85" s="133"/>
      <c r="T85" s="133"/>
      <c r="U85" s="133"/>
      <c r="V85" s="133"/>
      <c r="W85" s="133"/>
      <c r="X85" s="133"/>
      <c r="Y85" s="133"/>
    </row>
    <row r="86" spans="19:25" x14ac:dyDescent="0.25">
      <c r="S86" s="133"/>
      <c r="T86" s="133"/>
      <c r="U86" s="133"/>
      <c r="V86" s="133"/>
      <c r="W86" s="133"/>
      <c r="X86" s="133"/>
      <c r="Y86" s="133"/>
    </row>
    <row r="87" spans="19:25" x14ac:dyDescent="0.25">
      <c r="S87" s="133"/>
      <c r="T87" s="133"/>
      <c r="U87" s="133"/>
      <c r="V87" s="133"/>
      <c r="W87" s="133"/>
      <c r="X87" s="133"/>
      <c r="Y87" s="133"/>
    </row>
    <row r="88" spans="19:25" x14ac:dyDescent="0.25">
      <c r="S88" s="133"/>
      <c r="T88" s="133"/>
      <c r="U88" s="133"/>
      <c r="V88" s="133"/>
      <c r="W88" s="133"/>
      <c r="X88" s="133"/>
      <c r="Y88" s="133"/>
    </row>
    <row r="89" spans="19:25" x14ac:dyDescent="0.25">
      <c r="S89" s="133"/>
      <c r="T89" s="133"/>
      <c r="U89" s="133"/>
      <c r="V89" s="133"/>
      <c r="W89" s="133"/>
      <c r="X89" s="133"/>
      <c r="Y89" s="133"/>
    </row>
    <row r="90" spans="19:25" x14ac:dyDescent="0.25">
      <c r="S90" s="133"/>
      <c r="T90" s="133"/>
      <c r="U90" s="133"/>
      <c r="V90" s="133"/>
      <c r="W90" s="133"/>
      <c r="X90" s="133"/>
      <c r="Y90" s="133"/>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34" width="10.85546875" style="108"/>
    <col min="35"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4" t="s">
        <v>105</v>
      </c>
      <c r="C1" s="114"/>
      <c r="D1" s="114"/>
      <c r="E1" s="114"/>
      <c r="F1" s="114"/>
      <c r="G1" s="114"/>
      <c r="H1" s="114"/>
      <c r="I1" s="114"/>
      <c r="J1" s="114"/>
      <c r="K1" s="114"/>
      <c r="L1" s="114"/>
      <c r="M1" s="114"/>
      <c r="N1" s="114"/>
      <c r="O1" s="114"/>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39" t="s">
        <v>124</v>
      </c>
      <c r="C7" s="35"/>
      <c r="D7" s="35"/>
      <c r="E7" s="35"/>
      <c r="F7" s="19"/>
      <c r="G7" s="19"/>
      <c r="H7" s="19"/>
      <c r="I7" s="19"/>
      <c r="J7" s="19"/>
      <c r="K7" s="19"/>
    </row>
    <row r="8" spans="2:57" ht="15" x14ac:dyDescent="0.2">
      <c r="B8" s="42" t="s">
        <v>99</v>
      </c>
      <c r="C8" s="19"/>
      <c r="D8" s="19"/>
      <c r="E8" s="19"/>
      <c r="F8" s="19"/>
      <c r="G8" s="19"/>
      <c r="H8" s="19"/>
      <c r="I8" s="19"/>
      <c r="J8" s="19"/>
      <c r="K8" s="19"/>
    </row>
    <row r="9" spans="2:57" ht="15.75" thickBot="1" x14ac:dyDescent="0.25">
      <c r="B9" s="42"/>
      <c r="C9" s="19"/>
      <c r="D9" s="19"/>
      <c r="E9" s="19"/>
      <c r="F9" s="19"/>
      <c r="G9" s="19"/>
      <c r="H9" s="19"/>
      <c r="I9" s="19"/>
      <c r="J9" s="19"/>
      <c r="K9" s="19"/>
    </row>
    <row r="10" spans="2:57" s="38" customFormat="1" ht="15.75" thickBot="1" x14ac:dyDescent="0.3">
      <c r="G10" s="57" t="s">
        <v>90</v>
      </c>
      <c r="H10" s="58" t="s">
        <v>1</v>
      </c>
      <c r="I10" s="58" t="s">
        <v>106</v>
      </c>
      <c r="AD10" s="109"/>
      <c r="AE10" s="109"/>
      <c r="AF10" s="109"/>
      <c r="AG10" s="109"/>
      <c r="AH10" s="109"/>
      <c r="AI10" s="76"/>
      <c r="AJ10" s="76"/>
      <c r="AK10" s="76"/>
      <c r="AL10" s="76"/>
      <c r="AM10" s="76"/>
      <c r="AN10" s="76"/>
      <c r="AO10" s="76"/>
      <c r="AP10" s="76"/>
      <c r="AQ10" s="76"/>
      <c r="AR10" s="76"/>
      <c r="AS10" s="76"/>
      <c r="AT10" s="76"/>
      <c r="AU10" s="76"/>
      <c r="AV10" s="76"/>
      <c r="AW10" s="76"/>
      <c r="AX10" s="76"/>
      <c r="AY10" s="76"/>
      <c r="AZ10" s="76"/>
      <c r="BA10" s="76"/>
      <c r="BB10" s="76"/>
      <c r="BC10" s="76"/>
      <c r="BD10" s="76"/>
      <c r="BE10" s="76"/>
    </row>
    <row r="11" spans="2:57" ht="14.45" customHeight="1" thickBot="1" x14ac:dyDescent="0.25">
      <c r="B11" s="19"/>
      <c r="C11" s="19"/>
      <c r="D11" s="19"/>
      <c r="E11" s="19"/>
      <c r="F11" s="19"/>
      <c r="G11" s="43" t="s">
        <v>91</v>
      </c>
      <c r="H11" s="44" t="s">
        <v>92</v>
      </c>
      <c r="I11" s="45">
        <v>312.37</v>
      </c>
      <c r="J11" s="19"/>
      <c r="K11" s="19"/>
    </row>
    <row r="12" spans="2:57" ht="14.45" customHeight="1" thickBot="1" x14ac:dyDescent="0.25">
      <c r="B12" s="19"/>
      <c r="C12" s="19"/>
      <c r="D12" s="19"/>
      <c r="E12" s="19"/>
      <c r="F12" s="19"/>
      <c r="G12" s="43" t="s">
        <v>93</v>
      </c>
      <c r="H12" s="44" t="s">
        <v>94</v>
      </c>
      <c r="I12" s="45">
        <v>2036390</v>
      </c>
      <c r="J12" s="19"/>
      <c r="K12" s="19"/>
    </row>
    <row r="13" spans="2:57" ht="14.45" customHeight="1" thickBot="1" x14ac:dyDescent="0.25">
      <c r="B13" s="19"/>
      <c r="C13" s="19"/>
      <c r="D13" s="19"/>
      <c r="E13" s="19"/>
      <c r="F13" s="19"/>
      <c r="G13" s="43" t="s">
        <v>95</v>
      </c>
      <c r="H13" s="44" t="s">
        <v>94</v>
      </c>
      <c r="I13" s="45">
        <v>1896930</v>
      </c>
      <c r="J13" s="19"/>
      <c r="K13" s="19"/>
    </row>
    <row r="14" spans="2:57" ht="14.45" customHeight="1" thickBot="1" x14ac:dyDescent="0.25">
      <c r="B14" s="19"/>
      <c r="C14" s="19"/>
      <c r="D14" s="19"/>
      <c r="E14" s="19"/>
      <c r="F14" s="19"/>
      <c r="G14" s="43" t="s">
        <v>96</v>
      </c>
      <c r="H14" s="44" t="s">
        <v>97</v>
      </c>
      <c r="I14" s="46">
        <v>25</v>
      </c>
      <c r="J14" s="19"/>
      <c r="K14" s="19"/>
    </row>
    <row r="15" spans="2:57" ht="14.45" customHeight="1" thickBot="1" x14ac:dyDescent="0.25">
      <c r="B15" s="19"/>
      <c r="C15" s="19"/>
      <c r="D15" s="19"/>
      <c r="E15" s="19"/>
      <c r="F15" s="19"/>
      <c r="G15" s="43" t="s">
        <v>98</v>
      </c>
      <c r="H15" s="44" t="s">
        <v>67</v>
      </c>
      <c r="I15" s="47">
        <v>502.96220468295445</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3" t="s">
        <v>152</v>
      </c>
      <c r="C19" s="144"/>
      <c r="D19" s="144"/>
      <c r="E19" s="144"/>
      <c r="F19" s="144"/>
      <c r="G19" s="144"/>
      <c r="H19" s="144"/>
      <c r="I19" s="144"/>
      <c r="J19" s="144"/>
      <c r="K19" s="144"/>
      <c r="L19" s="144"/>
      <c r="M19" s="144"/>
      <c r="N19" s="144"/>
      <c r="O19" s="145"/>
    </row>
    <row r="20" spans="2:46" ht="14.45" customHeight="1" x14ac:dyDescent="0.2">
      <c r="B20" s="146"/>
      <c r="C20" s="132"/>
      <c r="D20" s="132"/>
      <c r="E20" s="132"/>
      <c r="F20" s="132"/>
      <c r="G20" s="132"/>
      <c r="H20" s="132"/>
      <c r="I20" s="132"/>
      <c r="J20" s="132"/>
      <c r="K20" s="132"/>
      <c r="L20" s="132"/>
      <c r="M20" s="132"/>
      <c r="N20" s="132"/>
      <c r="O20" s="147"/>
    </row>
    <row r="21" spans="2:46" ht="14.45" customHeight="1" x14ac:dyDescent="0.2">
      <c r="B21" s="148" t="s">
        <v>81</v>
      </c>
      <c r="C21" s="149"/>
      <c r="D21" s="149"/>
      <c r="E21" s="149"/>
      <c r="F21" s="149"/>
      <c r="G21" s="149"/>
      <c r="H21" s="149"/>
      <c r="I21" s="149"/>
      <c r="J21" s="149"/>
      <c r="K21" s="149"/>
      <c r="L21" s="149"/>
      <c r="M21" s="149"/>
      <c r="N21" s="149"/>
      <c r="O21" s="150"/>
    </row>
    <row r="22" spans="2:46" ht="15.95" customHeight="1" x14ac:dyDescent="0.2">
      <c r="B22" s="148"/>
      <c r="C22" s="149"/>
      <c r="D22" s="149"/>
      <c r="E22" s="149"/>
      <c r="F22" s="149"/>
      <c r="G22" s="149"/>
      <c r="H22" s="149"/>
      <c r="I22" s="149"/>
      <c r="J22" s="149"/>
      <c r="K22" s="149"/>
      <c r="L22" s="149"/>
      <c r="M22" s="149"/>
      <c r="N22" s="149"/>
      <c r="O22" s="150"/>
    </row>
    <row r="23" spans="2:46" ht="18.600000000000001" customHeight="1" x14ac:dyDescent="0.2">
      <c r="B23" s="151"/>
      <c r="C23" s="152"/>
      <c r="D23" s="152"/>
      <c r="E23" s="152"/>
      <c r="F23" s="152"/>
      <c r="G23" s="152"/>
      <c r="H23" s="152"/>
      <c r="I23" s="152"/>
      <c r="J23" s="152"/>
      <c r="K23" s="152"/>
      <c r="L23" s="152"/>
      <c r="M23" s="152"/>
      <c r="N23" s="152"/>
      <c r="O23" s="153"/>
    </row>
    <row r="24" spans="2:46" x14ac:dyDescent="0.2">
      <c r="B24" s="154" t="s">
        <v>133</v>
      </c>
      <c r="C24" s="137" t="s">
        <v>153</v>
      </c>
      <c r="D24" s="137"/>
      <c r="E24" s="137"/>
      <c r="F24" s="137"/>
      <c r="G24" s="137"/>
      <c r="H24" s="137"/>
      <c r="I24" s="137"/>
      <c r="J24" s="137"/>
      <c r="K24" s="137"/>
      <c r="L24" s="137"/>
      <c r="M24" s="137"/>
      <c r="N24" s="137"/>
      <c r="O24" s="138"/>
    </row>
    <row r="25" spans="2:46" x14ac:dyDescent="0.2">
      <c r="B25" s="155"/>
      <c r="C25" s="139"/>
      <c r="D25" s="139"/>
      <c r="E25" s="139"/>
      <c r="F25" s="139"/>
      <c r="G25" s="139"/>
      <c r="H25" s="139"/>
      <c r="I25" s="139"/>
      <c r="J25" s="139"/>
      <c r="K25" s="139"/>
      <c r="L25" s="139"/>
      <c r="M25" s="139"/>
      <c r="N25" s="139"/>
      <c r="O25" s="140"/>
      <c r="AP25" s="21" t="s">
        <v>66</v>
      </c>
      <c r="AR25" s="96">
        <v>312.37</v>
      </c>
      <c r="AS25" s="21" t="s">
        <v>65</v>
      </c>
    </row>
    <row r="26" spans="2:46" x14ac:dyDescent="0.2">
      <c r="B26" s="155" t="s">
        <v>133</v>
      </c>
      <c r="C26" s="139" t="s">
        <v>154</v>
      </c>
      <c r="D26" s="139"/>
      <c r="E26" s="139"/>
      <c r="F26" s="139"/>
      <c r="G26" s="139"/>
      <c r="H26" s="139"/>
      <c r="I26" s="139"/>
      <c r="J26" s="139"/>
      <c r="K26" s="139"/>
      <c r="L26" s="139"/>
      <c r="M26" s="139"/>
      <c r="N26" s="139"/>
      <c r="O26" s="140"/>
      <c r="AP26" s="21" t="s">
        <v>64</v>
      </c>
      <c r="AR26" s="71">
        <v>4146.1959118662062</v>
      </c>
      <c r="AS26" s="21" t="s">
        <v>63</v>
      </c>
    </row>
    <row r="27" spans="2:46" x14ac:dyDescent="0.2">
      <c r="B27" s="155"/>
      <c r="C27" s="139"/>
      <c r="D27" s="139"/>
      <c r="E27" s="139"/>
      <c r="F27" s="139"/>
      <c r="G27" s="139"/>
      <c r="H27" s="139"/>
      <c r="I27" s="139"/>
      <c r="J27" s="139"/>
      <c r="K27" s="139"/>
      <c r="L27" s="139"/>
      <c r="M27" s="139"/>
      <c r="N27" s="139"/>
      <c r="O27" s="140"/>
    </row>
    <row r="28" spans="2:46" x14ac:dyDescent="0.2">
      <c r="B28" s="155" t="s">
        <v>133</v>
      </c>
      <c r="C28" s="139" t="s">
        <v>155</v>
      </c>
      <c r="D28" s="139"/>
      <c r="E28" s="139"/>
      <c r="F28" s="139"/>
      <c r="G28" s="139"/>
      <c r="H28" s="139"/>
      <c r="I28" s="139"/>
      <c r="J28" s="139"/>
      <c r="K28" s="139"/>
      <c r="L28" s="139"/>
      <c r="M28" s="139"/>
      <c r="N28" s="139"/>
      <c r="O28" s="140"/>
    </row>
    <row r="29" spans="2:46" x14ac:dyDescent="0.2">
      <c r="B29" s="156"/>
      <c r="C29" s="141"/>
      <c r="D29" s="141"/>
      <c r="E29" s="141"/>
      <c r="F29" s="141"/>
      <c r="G29" s="141"/>
      <c r="H29" s="141"/>
      <c r="I29" s="141"/>
      <c r="J29" s="141"/>
      <c r="K29" s="141"/>
      <c r="L29" s="141"/>
      <c r="M29" s="141"/>
      <c r="N29" s="141"/>
      <c r="O29" s="142"/>
    </row>
    <row r="30" spans="2:46" ht="14.45" customHeight="1" x14ac:dyDescent="0.2">
      <c r="B30" s="19"/>
      <c r="C30" s="19"/>
      <c r="D30" s="19"/>
      <c r="E30" s="19"/>
      <c r="F30" s="19"/>
      <c r="G30" s="19"/>
      <c r="H30" s="19"/>
      <c r="I30" s="19"/>
      <c r="J30" s="19"/>
      <c r="K30" s="19"/>
      <c r="AR30" s="97">
        <v>1.8835</v>
      </c>
      <c r="AT30" s="98">
        <v>25000</v>
      </c>
    </row>
    <row r="31" spans="2:46" ht="14.45" customHeight="1" x14ac:dyDescent="0.2">
      <c r="B31" s="19"/>
      <c r="C31" s="19"/>
      <c r="D31" s="19"/>
      <c r="E31" s="19"/>
      <c r="F31" s="19"/>
      <c r="G31" s="19"/>
      <c r="H31" s="19"/>
      <c r="I31" s="19"/>
      <c r="J31" s="19"/>
      <c r="K31" s="19"/>
      <c r="AR31" s="97"/>
      <c r="AT31" s="98"/>
    </row>
    <row r="32" spans="2:46" ht="14.45" customHeight="1" x14ac:dyDescent="0.2">
      <c r="B32" s="19"/>
      <c r="C32" s="19"/>
      <c r="D32" s="19"/>
      <c r="E32" s="19"/>
      <c r="F32" s="19"/>
      <c r="G32" s="19"/>
      <c r="H32" s="19"/>
      <c r="I32" s="19"/>
      <c r="J32" s="19"/>
      <c r="K32" s="19"/>
      <c r="AR32" s="97"/>
      <c r="AT32" s="98"/>
    </row>
    <row r="33" spans="2:49" x14ac:dyDescent="0.2">
      <c r="B33" s="19"/>
      <c r="C33" s="117" t="s">
        <v>156</v>
      </c>
      <c r="D33" s="117"/>
      <c r="E33" s="117"/>
      <c r="F33" s="117"/>
      <c r="G33" s="117"/>
      <c r="H33" s="117"/>
      <c r="I33" s="117"/>
      <c r="J33" s="117"/>
      <c r="K33" s="117"/>
      <c r="L33" s="117"/>
      <c r="M33" s="117"/>
      <c r="N33" s="117"/>
      <c r="O33" s="117"/>
      <c r="AR33" s="97"/>
      <c r="AT33" s="98"/>
    </row>
    <row r="34" spans="2:49" ht="14.45" customHeight="1" x14ac:dyDescent="0.2">
      <c r="B34" s="19"/>
      <c r="C34" s="117" t="s">
        <v>118</v>
      </c>
      <c r="D34" s="117"/>
      <c r="E34" s="117"/>
      <c r="F34" s="117"/>
      <c r="G34" s="117"/>
      <c r="H34" s="117"/>
      <c r="I34" s="117"/>
      <c r="J34" s="117"/>
      <c r="K34" s="117"/>
      <c r="L34" s="117"/>
      <c r="M34" s="117"/>
      <c r="N34" s="117"/>
      <c r="O34" s="117"/>
      <c r="AR34" s="97"/>
      <c r="AT34" s="98"/>
    </row>
    <row r="35" spans="2:49" ht="14.45" customHeight="1" x14ac:dyDescent="0.2">
      <c r="B35" s="19"/>
      <c r="C35" s="117"/>
      <c r="D35" s="117"/>
      <c r="E35" s="117"/>
      <c r="F35" s="117"/>
      <c r="G35" s="117"/>
      <c r="H35" s="117"/>
      <c r="I35" s="117"/>
      <c r="J35" s="117"/>
      <c r="K35" s="117"/>
      <c r="L35" s="117"/>
      <c r="M35" s="117"/>
      <c r="N35" s="117"/>
      <c r="O35" s="117"/>
      <c r="AR35" s="97"/>
      <c r="AT35" s="98"/>
    </row>
    <row r="36" spans="2:49" ht="30.75" customHeight="1" x14ac:dyDescent="0.2">
      <c r="B36" s="19"/>
      <c r="C36" s="117"/>
      <c r="D36" s="117"/>
      <c r="E36" s="117"/>
      <c r="F36" s="117"/>
      <c r="G36" s="117"/>
      <c r="H36" s="117"/>
      <c r="I36" s="117"/>
      <c r="J36" s="117"/>
      <c r="K36" s="117"/>
      <c r="L36" s="117"/>
      <c r="M36" s="117"/>
      <c r="N36" s="117"/>
      <c r="O36" s="117"/>
      <c r="AR36" s="97"/>
      <c r="AT36" s="98"/>
    </row>
    <row r="37" spans="2:49" ht="15" x14ac:dyDescent="0.25">
      <c r="B37" s="19"/>
      <c r="C37" s="34"/>
      <c r="D37" s="19"/>
      <c r="E37" s="19"/>
      <c r="F37" s="19"/>
      <c r="G37" s="19"/>
      <c r="H37" s="19"/>
      <c r="I37" s="19"/>
      <c r="J37" s="19"/>
      <c r="K37" s="19"/>
    </row>
    <row r="38" spans="2:49" ht="15" thickBot="1" x14ac:dyDescent="0.25">
      <c r="B38" s="19"/>
      <c r="C38" s="48"/>
      <c r="D38" s="48"/>
      <c r="E38" s="49">
        <v>-0.25</v>
      </c>
      <c r="F38" s="49">
        <v>-0.2</v>
      </c>
      <c r="G38" s="49">
        <v>-0.15</v>
      </c>
      <c r="H38" s="49">
        <v>-0.1</v>
      </c>
      <c r="I38" s="49">
        <v>-0.05</v>
      </c>
      <c r="J38" s="50" t="s">
        <v>107</v>
      </c>
      <c r="K38" s="49">
        <v>0.05</v>
      </c>
      <c r="L38" s="49">
        <v>0.1</v>
      </c>
      <c r="M38" s="49">
        <v>0.15</v>
      </c>
      <c r="N38" s="49">
        <v>0.2</v>
      </c>
      <c r="O38" s="49">
        <v>0.25</v>
      </c>
      <c r="AT38" s="21" t="s">
        <v>70</v>
      </c>
      <c r="AU38" s="21" t="s">
        <v>69</v>
      </c>
      <c r="AV38" s="21" t="s">
        <v>68</v>
      </c>
      <c r="AW38" s="21" t="s">
        <v>67</v>
      </c>
    </row>
    <row r="39" spans="2:49" x14ac:dyDescent="0.2">
      <c r="B39" s="19"/>
      <c r="C39" s="48"/>
      <c r="D39" s="51"/>
      <c r="E39" s="158" t="s">
        <v>108</v>
      </c>
      <c r="F39" s="159"/>
      <c r="G39" s="159"/>
      <c r="H39" s="159"/>
      <c r="I39" s="159"/>
      <c r="J39" s="159"/>
      <c r="K39" s="159"/>
      <c r="L39" s="159"/>
      <c r="M39" s="159"/>
      <c r="N39" s="159"/>
      <c r="O39" s="160"/>
      <c r="AT39" s="21" t="s">
        <v>11</v>
      </c>
      <c r="AU39" s="99">
        <v>47087.5</v>
      </c>
      <c r="AV39" s="100">
        <v>1.88</v>
      </c>
      <c r="AW39" s="101">
        <v>1.1771875000000001</v>
      </c>
    </row>
    <row r="40" spans="2:49" ht="14.45" customHeight="1" x14ac:dyDescent="0.2">
      <c r="B40" s="19"/>
      <c r="C40" s="48"/>
      <c r="D40" s="52" t="s">
        <v>109</v>
      </c>
      <c r="E40" s="162">
        <v>1412.625</v>
      </c>
      <c r="F40" s="162">
        <v>1506.8</v>
      </c>
      <c r="G40" s="162">
        <v>1600.9750000000001</v>
      </c>
      <c r="H40" s="162">
        <v>1695.1499999999999</v>
      </c>
      <c r="I40" s="162">
        <v>1789.3249999999998</v>
      </c>
      <c r="J40" s="163">
        <v>1883.5</v>
      </c>
      <c r="K40" s="162">
        <v>1977.6750000000002</v>
      </c>
      <c r="L40" s="162">
        <v>2071.85</v>
      </c>
      <c r="M40" s="162">
        <v>2166.0250000000001</v>
      </c>
      <c r="N40" s="162">
        <v>2260.2000000000003</v>
      </c>
      <c r="O40" s="162">
        <v>2354.375</v>
      </c>
      <c r="AT40" s="21" t="s">
        <v>62</v>
      </c>
      <c r="AU40" s="99">
        <v>7809.36</v>
      </c>
      <c r="AV40" s="100">
        <v>0.31</v>
      </c>
      <c r="AW40" s="101">
        <v>1.8332691675665522</v>
      </c>
    </row>
    <row r="41" spans="2:49" x14ac:dyDescent="0.2">
      <c r="B41" s="19"/>
      <c r="C41" s="53">
        <v>-0.2</v>
      </c>
      <c r="D41" s="54">
        <v>14535</v>
      </c>
      <c r="E41" s="110">
        <v>1.6292172950152128</v>
      </c>
      <c r="F41" s="110">
        <v>1.8044984480162269</v>
      </c>
      <c r="G41" s="110">
        <v>1.979779601017241</v>
      </c>
      <c r="H41" s="110">
        <v>2.1550607540182551</v>
      </c>
      <c r="I41" s="110">
        <v>2.3303419070192692</v>
      </c>
      <c r="J41" s="110">
        <v>2.5056230600202838</v>
      </c>
      <c r="K41" s="110">
        <v>2.6809042130212974</v>
      </c>
      <c r="L41" s="110">
        <v>2.8561853660223115</v>
      </c>
      <c r="M41" s="110">
        <v>3.0314665190233256</v>
      </c>
      <c r="N41" s="110">
        <v>3.2067476720243411</v>
      </c>
      <c r="O41" s="110">
        <v>3.3820288250253547</v>
      </c>
      <c r="AT41" s="21" t="s">
        <v>61</v>
      </c>
      <c r="AU41" s="99">
        <v>39278.14</v>
      </c>
      <c r="AV41" s="100"/>
      <c r="AW41" s="101">
        <v>0.83415216352535171</v>
      </c>
    </row>
    <row r="42" spans="2:49" x14ac:dyDescent="0.2">
      <c r="B42" s="19"/>
      <c r="C42" s="53">
        <v>-0.15</v>
      </c>
      <c r="D42" s="54">
        <v>18168.75</v>
      </c>
      <c r="E42" s="110">
        <v>2.2865216187690161</v>
      </c>
      <c r="F42" s="110">
        <v>2.5056230600202829</v>
      </c>
      <c r="G42" s="110">
        <v>2.7247245012715511</v>
      </c>
      <c r="H42" s="110">
        <v>2.9438259425228188</v>
      </c>
      <c r="I42" s="110">
        <v>3.1629273837740861</v>
      </c>
      <c r="J42" s="110">
        <v>3.3820288250253538</v>
      </c>
      <c r="K42" s="110">
        <v>3.6011302662766225</v>
      </c>
      <c r="L42" s="110">
        <v>3.8202317075278902</v>
      </c>
      <c r="M42" s="110">
        <v>4.0393331487791571</v>
      </c>
      <c r="N42" s="110">
        <v>4.2584345900304257</v>
      </c>
      <c r="O42" s="110">
        <v>4.4775360312816925</v>
      </c>
    </row>
    <row r="43" spans="2:49" x14ac:dyDescent="0.2">
      <c r="B43" s="19"/>
      <c r="C43" s="53">
        <v>-0.1</v>
      </c>
      <c r="D43" s="54">
        <v>21375</v>
      </c>
      <c r="E43" s="110">
        <v>2.8664960220811952</v>
      </c>
      <c r="F43" s="110">
        <v>3.1242624235532741</v>
      </c>
      <c r="G43" s="110">
        <v>3.3820288250253547</v>
      </c>
      <c r="H43" s="110">
        <v>3.6397952264974336</v>
      </c>
      <c r="I43" s="110">
        <v>3.8975616279695133</v>
      </c>
      <c r="J43" s="110">
        <v>4.1553280294415931</v>
      </c>
      <c r="K43" s="110">
        <v>4.4130944309136728</v>
      </c>
      <c r="L43" s="110">
        <v>4.6708608323857526</v>
      </c>
      <c r="M43" s="110">
        <v>4.9286272338578314</v>
      </c>
      <c r="N43" s="110">
        <v>5.186393635329912</v>
      </c>
      <c r="O43" s="110">
        <v>5.4441600368019918</v>
      </c>
      <c r="AU43" s="21">
        <v>76400</v>
      </c>
    </row>
    <row r="44" spans="2:49" x14ac:dyDescent="0.2">
      <c r="B44" s="19"/>
      <c r="C44" s="53">
        <v>-0.05</v>
      </c>
      <c r="D44" s="54">
        <v>23750</v>
      </c>
      <c r="E44" s="110">
        <v>3.2961066912013282</v>
      </c>
      <c r="F44" s="110">
        <v>3.5825138039480828</v>
      </c>
      <c r="G44" s="110">
        <v>3.8689209166948384</v>
      </c>
      <c r="H44" s="110">
        <v>4.1553280294415931</v>
      </c>
      <c r="I44" s="110">
        <v>4.4417351421883478</v>
      </c>
      <c r="J44" s="110">
        <v>4.7281422549351033</v>
      </c>
      <c r="K44" s="110">
        <v>5.0145493676818589</v>
      </c>
      <c r="L44" s="110">
        <v>5.3009564804286144</v>
      </c>
      <c r="M44" s="110">
        <v>5.5873635931753691</v>
      </c>
      <c r="N44" s="110">
        <v>5.8737707059221256</v>
      </c>
      <c r="O44" s="110">
        <v>6.1601778186688794</v>
      </c>
      <c r="AU44" s="21">
        <v>12097.832</v>
      </c>
    </row>
    <row r="45" spans="2:49" x14ac:dyDescent="0.2">
      <c r="B45" s="19"/>
      <c r="C45" s="50" t="s">
        <v>107</v>
      </c>
      <c r="D45" s="55">
        <v>25000</v>
      </c>
      <c r="E45" s="110">
        <v>3.5222175696856084</v>
      </c>
      <c r="F45" s="110">
        <v>3.8236987409979823</v>
      </c>
      <c r="G45" s="110">
        <v>4.1251799123103563</v>
      </c>
      <c r="H45" s="110">
        <v>4.4266610836227303</v>
      </c>
      <c r="I45" s="110">
        <v>4.7281422549351024</v>
      </c>
      <c r="J45" s="110">
        <v>5.0296234262474773</v>
      </c>
      <c r="K45" s="110">
        <v>5.3311045975598512</v>
      </c>
      <c r="L45" s="110">
        <v>5.6325857688722252</v>
      </c>
      <c r="M45" s="110">
        <v>5.9340669401845991</v>
      </c>
      <c r="N45" s="110">
        <v>6.235548111496974</v>
      </c>
      <c r="O45" s="110">
        <v>6.537029282809347</v>
      </c>
    </row>
    <row r="46" spans="2:49" ht="14.45" customHeight="1" x14ac:dyDescent="0.2">
      <c r="B46" s="19"/>
      <c r="C46" s="53">
        <v>0.05</v>
      </c>
      <c r="D46" s="54">
        <v>26250</v>
      </c>
      <c r="E46" s="110">
        <v>3.7483284481698886</v>
      </c>
      <c r="F46" s="110">
        <v>4.064883678047881</v>
      </c>
      <c r="G46" s="110">
        <v>4.3814389079258742</v>
      </c>
      <c r="H46" s="110">
        <v>4.6979941378038665</v>
      </c>
      <c r="I46" s="110">
        <v>5.014549367681858</v>
      </c>
      <c r="J46" s="110">
        <v>5.3311045975598512</v>
      </c>
      <c r="K46" s="110">
        <v>5.6476598274378444</v>
      </c>
      <c r="L46" s="110">
        <v>5.9642150573158368</v>
      </c>
      <c r="M46" s="110">
        <v>6.2807702871938291</v>
      </c>
      <c r="N46" s="110">
        <v>6.5973255170718224</v>
      </c>
      <c r="O46" s="110">
        <v>6.9138807469498147</v>
      </c>
    </row>
    <row r="47" spans="2:49" x14ac:dyDescent="0.2">
      <c r="B47" s="19"/>
      <c r="C47" s="53">
        <v>0.1</v>
      </c>
      <c r="D47" s="54">
        <v>28875</v>
      </c>
      <c r="E47" s="110">
        <v>4.2231612929868776</v>
      </c>
      <c r="F47" s="110">
        <v>4.5713720458526694</v>
      </c>
      <c r="G47" s="110">
        <v>4.9195827987184622</v>
      </c>
      <c r="H47" s="110">
        <v>5.2677935515842522</v>
      </c>
      <c r="I47" s="110">
        <v>5.6160043044500441</v>
      </c>
      <c r="J47" s="110">
        <v>5.9642150573158368</v>
      </c>
      <c r="K47" s="110">
        <v>6.3124258101816286</v>
      </c>
      <c r="L47" s="110">
        <v>6.6606365630474196</v>
      </c>
      <c r="M47" s="110">
        <v>7.0088473159132114</v>
      </c>
      <c r="N47" s="110">
        <v>7.3570580687790059</v>
      </c>
      <c r="O47" s="110">
        <v>7.7052688216447951</v>
      </c>
    </row>
    <row r="48" spans="2:49" x14ac:dyDescent="0.2">
      <c r="B48" s="19"/>
      <c r="C48" s="53">
        <v>0.15</v>
      </c>
      <c r="D48" s="54">
        <v>33206.25</v>
      </c>
      <c r="E48" s="110">
        <v>5.0066354869349086</v>
      </c>
      <c r="F48" s="110">
        <v>5.4070778527305698</v>
      </c>
      <c r="G48" s="110">
        <v>5.8075202185262311</v>
      </c>
      <c r="H48" s="110">
        <v>6.2079625843218906</v>
      </c>
      <c r="I48" s="110">
        <v>6.608404950117551</v>
      </c>
      <c r="J48" s="110">
        <v>7.0088473159132114</v>
      </c>
      <c r="K48" s="110">
        <v>7.4092896817088736</v>
      </c>
      <c r="L48" s="110">
        <v>7.809732047504534</v>
      </c>
      <c r="M48" s="110">
        <v>8.2101744133001944</v>
      </c>
      <c r="N48" s="110">
        <v>8.6106167790958548</v>
      </c>
      <c r="O48" s="110">
        <v>9.0110591448915152</v>
      </c>
    </row>
    <row r="49" spans="2:45" ht="15" thickBot="1" x14ac:dyDescent="0.25">
      <c r="B49" s="19"/>
      <c r="C49" s="53">
        <v>0.2</v>
      </c>
      <c r="D49" s="56">
        <v>39847.5</v>
      </c>
      <c r="E49" s="110">
        <v>6.2079625843218915</v>
      </c>
      <c r="F49" s="110">
        <v>6.6884934232766833</v>
      </c>
      <c r="G49" s="110">
        <v>7.1690242622314759</v>
      </c>
      <c r="H49" s="110">
        <v>7.6495551011862695</v>
      </c>
      <c r="I49" s="110">
        <v>8.1300859401410595</v>
      </c>
      <c r="J49" s="110">
        <v>8.6106167790958548</v>
      </c>
      <c r="K49" s="110">
        <v>9.0911476180506465</v>
      </c>
      <c r="L49" s="110">
        <v>9.5716784570054401</v>
      </c>
      <c r="M49" s="110">
        <v>10.052209295960232</v>
      </c>
      <c r="N49" s="110">
        <v>10.532740134915027</v>
      </c>
      <c r="O49" s="110">
        <v>11.013270973869817</v>
      </c>
    </row>
    <row r="50" spans="2:45" x14ac:dyDescent="0.2">
      <c r="B50" s="19"/>
      <c r="C50" s="48"/>
      <c r="D50" s="48"/>
      <c r="E50" s="48"/>
      <c r="F50" s="48"/>
      <c r="G50" s="48"/>
      <c r="H50" s="48"/>
      <c r="I50" s="48"/>
      <c r="J50" s="48"/>
      <c r="K50" s="48"/>
      <c r="L50" s="48"/>
      <c r="M50" s="48"/>
      <c r="N50" s="48"/>
      <c r="O50" s="48"/>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59"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98">
        <v>25000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6">
        <v>170.39</v>
      </c>
      <c r="BA66" s="21" t="s">
        <v>65</v>
      </c>
    </row>
    <row r="67" spans="2:55" x14ac:dyDescent="0.2">
      <c r="B67" s="19"/>
      <c r="C67" s="19"/>
      <c r="D67" s="19"/>
      <c r="E67" s="19"/>
      <c r="F67" s="19"/>
      <c r="G67" s="19"/>
      <c r="H67" s="19"/>
      <c r="I67" s="19"/>
      <c r="J67" s="19"/>
      <c r="K67" s="19"/>
      <c r="AS67" s="21" t="s">
        <v>11</v>
      </c>
      <c r="AT67" s="99">
        <v>40000</v>
      </c>
      <c r="AU67" s="100">
        <v>1.6</v>
      </c>
      <c r="AV67" s="101">
        <v>1</v>
      </c>
      <c r="AX67" s="21" t="s">
        <v>64</v>
      </c>
      <c r="AZ67" s="71">
        <v>2662.375</v>
      </c>
      <c r="BA67" s="21" t="s">
        <v>63</v>
      </c>
    </row>
    <row r="68" spans="2:55" x14ac:dyDescent="0.2">
      <c r="B68" s="19"/>
      <c r="C68" s="19"/>
      <c r="D68" s="19"/>
      <c r="E68" s="19"/>
      <c r="F68" s="19"/>
      <c r="G68" s="19"/>
      <c r="H68" s="19"/>
      <c r="I68" s="19"/>
      <c r="J68" s="19"/>
      <c r="K68" s="19"/>
      <c r="AS68" s="21" t="s">
        <v>62</v>
      </c>
      <c r="AT68" s="99">
        <v>4259.8</v>
      </c>
      <c r="AU68" s="100">
        <v>0.17</v>
      </c>
      <c r="AV68" s="101">
        <v>0.10649500000000001</v>
      </c>
    </row>
    <row r="69" spans="2:55" x14ac:dyDescent="0.2">
      <c r="B69" s="19"/>
      <c r="C69" s="19"/>
      <c r="D69" s="19"/>
      <c r="E69" s="19"/>
      <c r="F69" s="19"/>
      <c r="G69" s="19"/>
      <c r="H69" s="19"/>
      <c r="I69" s="19"/>
      <c r="J69" s="19"/>
      <c r="K69" s="19"/>
      <c r="AS69" s="21" t="s">
        <v>61</v>
      </c>
      <c r="AT69" s="99">
        <v>35740.199999999997</v>
      </c>
      <c r="AU69" s="100"/>
      <c r="AV69" s="101">
        <v>0.89350499999999988</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36" t="s">
        <v>157</v>
      </c>
      <c r="AS71" s="136"/>
      <c r="AT71" s="136"/>
      <c r="AU71" s="136"/>
      <c r="AV71" s="136"/>
      <c r="AW71" s="136"/>
      <c r="AX71" s="136"/>
      <c r="AY71" s="136"/>
      <c r="AZ71" s="136"/>
      <c r="BA71" s="136"/>
      <c r="BB71" s="136"/>
      <c r="BC71" s="136"/>
    </row>
    <row r="72" spans="2:55" x14ac:dyDescent="0.2">
      <c r="B72" s="19"/>
      <c r="C72" s="19"/>
      <c r="D72" s="19"/>
      <c r="E72" s="19"/>
      <c r="F72" s="19"/>
      <c r="G72" s="19"/>
      <c r="H72" s="19"/>
      <c r="I72" s="19"/>
      <c r="J72" s="19"/>
      <c r="K72" s="19"/>
      <c r="AR72" s="136"/>
      <c r="AS72" s="136"/>
      <c r="AT72" s="136"/>
      <c r="AU72" s="136"/>
      <c r="AV72" s="136"/>
      <c r="AW72" s="136"/>
      <c r="AX72" s="136"/>
      <c r="AY72" s="136"/>
      <c r="AZ72" s="136"/>
      <c r="BA72" s="136"/>
      <c r="BB72" s="136"/>
      <c r="BC72" s="136"/>
    </row>
    <row r="73" spans="2:55" x14ac:dyDescent="0.2">
      <c r="B73" s="19"/>
      <c r="C73" s="19"/>
      <c r="D73" s="19"/>
      <c r="E73" s="19"/>
      <c r="F73" s="19"/>
      <c r="G73" s="19"/>
      <c r="H73" s="19"/>
      <c r="I73" s="19"/>
      <c r="J73" s="19"/>
      <c r="K73" s="19"/>
      <c r="AR73" s="136" t="s">
        <v>81</v>
      </c>
      <c r="AS73" s="136"/>
      <c r="AT73" s="136"/>
      <c r="AU73" s="136"/>
      <c r="AV73" s="136"/>
      <c r="AW73" s="136"/>
      <c r="AX73" s="136"/>
      <c r="AY73" s="136"/>
      <c r="AZ73" s="136"/>
      <c r="BA73" s="136"/>
      <c r="BB73" s="136"/>
      <c r="BC73" s="136"/>
    </row>
    <row r="74" spans="2:55" x14ac:dyDescent="0.2">
      <c r="B74" s="19"/>
      <c r="C74" s="19"/>
      <c r="D74" s="19"/>
      <c r="E74" s="19"/>
      <c r="F74" s="19"/>
      <c r="G74" s="19"/>
      <c r="H74" s="19"/>
      <c r="I74" s="19"/>
      <c r="J74" s="19"/>
      <c r="K74" s="19"/>
      <c r="AR74" s="136"/>
      <c r="AS74" s="136"/>
      <c r="AT74" s="136"/>
      <c r="AU74" s="136"/>
      <c r="AV74" s="136"/>
      <c r="AW74" s="136"/>
      <c r="AX74" s="136"/>
      <c r="AY74" s="136"/>
      <c r="AZ74" s="136"/>
      <c r="BA74" s="136"/>
      <c r="BB74" s="136"/>
      <c r="BC74" s="136"/>
    </row>
    <row r="75" spans="2:55" x14ac:dyDescent="0.2">
      <c r="B75" s="19"/>
      <c r="C75" s="19"/>
      <c r="D75" s="19"/>
      <c r="E75" s="19"/>
      <c r="F75" s="19"/>
      <c r="G75" s="19"/>
      <c r="H75" s="19"/>
      <c r="I75" s="19"/>
      <c r="J75" s="19"/>
      <c r="K75" s="19"/>
      <c r="AR75" s="136"/>
      <c r="AS75" s="136"/>
      <c r="AT75" s="136"/>
      <c r="AU75" s="136"/>
      <c r="AV75" s="136"/>
      <c r="AW75" s="136"/>
      <c r="AX75" s="136"/>
      <c r="AY75" s="136"/>
      <c r="AZ75" s="136"/>
      <c r="BA75" s="136"/>
      <c r="BB75" s="136"/>
      <c r="BC75" s="136"/>
    </row>
    <row r="76" spans="2:55" x14ac:dyDescent="0.2">
      <c r="B76" s="19"/>
      <c r="C76" s="19"/>
      <c r="D76" s="19"/>
      <c r="E76" s="19"/>
      <c r="F76" s="19"/>
      <c r="G76" s="19"/>
      <c r="H76" s="19"/>
      <c r="I76" s="19"/>
      <c r="J76" s="19"/>
      <c r="K76" s="19"/>
      <c r="AR76" s="102" t="s">
        <v>133</v>
      </c>
      <c r="AS76" s="136" t="s">
        <v>158</v>
      </c>
      <c r="AT76" s="136"/>
      <c r="AU76" s="136"/>
      <c r="AV76" s="136"/>
      <c r="AW76" s="136"/>
      <c r="AX76" s="136"/>
      <c r="AY76" s="136"/>
      <c r="AZ76" s="136"/>
      <c r="BA76" s="136"/>
      <c r="BB76" s="136"/>
      <c r="BC76" s="136"/>
    </row>
    <row r="77" spans="2:55" x14ac:dyDescent="0.2">
      <c r="B77" s="19"/>
      <c r="C77" s="19"/>
      <c r="D77" s="19"/>
      <c r="E77" s="19"/>
      <c r="F77" s="19"/>
      <c r="G77" s="19"/>
      <c r="H77" s="19"/>
      <c r="I77" s="19"/>
      <c r="J77" s="19"/>
      <c r="K77" s="19"/>
      <c r="AS77" s="136"/>
      <c r="AT77" s="136"/>
      <c r="AU77" s="136"/>
      <c r="AV77" s="136"/>
      <c r="AW77" s="136"/>
      <c r="AX77" s="136"/>
      <c r="AY77" s="136"/>
      <c r="AZ77" s="136"/>
      <c r="BA77" s="136"/>
      <c r="BB77" s="136"/>
      <c r="BC77" s="136"/>
    </row>
    <row r="78" spans="2:55" x14ac:dyDescent="0.2">
      <c r="B78" s="19"/>
      <c r="C78" s="19"/>
      <c r="D78" s="19"/>
      <c r="E78" s="19"/>
      <c r="F78" s="19"/>
      <c r="G78" s="19"/>
      <c r="H78" s="19"/>
      <c r="I78" s="19"/>
      <c r="J78" s="19"/>
      <c r="K78" s="19"/>
      <c r="AR78" s="102" t="s">
        <v>133</v>
      </c>
      <c r="AS78" s="136" t="s">
        <v>159</v>
      </c>
      <c r="AT78" s="136"/>
      <c r="AU78" s="136"/>
      <c r="AV78" s="136"/>
      <c r="AW78" s="136"/>
      <c r="AX78" s="136"/>
      <c r="AY78" s="136"/>
      <c r="AZ78" s="136"/>
      <c r="BA78" s="136"/>
      <c r="BB78" s="136"/>
      <c r="BC78" s="136"/>
    </row>
    <row r="79" spans="2:55" x14ac:dyDescent="0.2">
      <c r="B79" s="19"/>
      <c r="C79" s="19"/>
      <c r="D79" s="19"/>
      <c r="E79" s="19"/>
      <c r="F79" s="19"/>
      <c r="G79" s="19"/>
      <c r="H79" s="19"/>
      <c r="I79" s="19"/>
      <c r="J79" s="19"/>
      <c r="K79" s="19"/>
      <c r="AS79" s="136"/>
      <c r="AT79" s="136"/>
      <c r="AU79" s="136"/>
      <c r="AV79" s="136"/>
      <c r="AW79" s="136"/>
      <c r="AX79" s="136"/>
      <c r="AY79" s="136"/>
      <c r="AZ79" s="136"/>
      <c r="BA79" s="136"/>
      <c r="BB79" s="136"/>
      <c r="BC79" s="136"/>
    </row>
    <row r="80" spans="2:55" x14ac:dyDescent="0.2">
      <c r="B80" s="19"/>
      <c r="C80" s="19"/>
      <c r="D80" s="19"/>
      <c r="E80" s="19"/>
      <c r="F80" s="19"/>
      <c r="G80" s="19"/>
      <c r="H80" s="19"/>
      <c r="I80" s="19"/>
      <c r="J80" s="19"/>
      <c r="K80" s="19"/>
      <c r="AR80" s="102" t="s">
        <v>133</v>
      </c>
      <c r="AS80" s="136" t="s">
        <v>160</v>
      </c>
      <c r="AT80" s="136"/>
      <c r="AU80" s="136"/>
      <c r="AV80" s="136"/>
      <c r="AW80" s="136"/>
      <c r="AX80" s="136"/>
      <c r="AY80" s="136"/>
      <c r="AZ80" s="136"/>
      <c r="BA80" s="136"/>
      <c r="BB80" s="136"/>
      <c r="BC80" s="136"/>
    </row>
    <row r="81" spans="2:56" x14ac:dyDescent="0.2">
      <c r="B81" s="19"/>
      <c r="C81" s="19"/>
      <c r="D81" s="19"/>
      <c r="E81" s="19"/>
      <c r="F81" s="19"/>
      <c r="G81" s="19"/>
      <c r="H81" s="19"/>
      <c r="I81" s="19"/>
      <c r="J81" s="19"/>
      <c r="K81" s="19"/>
      <c r="AS81" s="136"/>
      <c r="AT81" s="136"/>
      <c r="AU81" s="136"/>
      <c r="AV81" s="136"/>
      <c r="AW81" s="136"/>
      <c r="AX81" s="136"/>
      <c r="AY81" s="136"/>
      <c r="AZ81" s="136"/>
      <c r="BA81" s="136"/>
      <c r="BB81" s="136"/>
      <c r="BC81" s="136"/>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5" t="s">
        <v>59</v>
      </c>
      <c r="AY83" s="97">
        <v>1.6</v>
      </c>
    </row>
    <row r="84" spans="2:56" x14ac:dyDescent="0.2">
      <c r="B84" s="19"/>
      <c r="C84" s="19"/>
      <c r="D84" s="19"/>
      <c r="E84" s="19"/>
      <c r="F84" s="19"/>
      <c r="G84" s="19"/>
      <c r="H84" s="19"/>
      <c r="I84" s="19"/>
      <c r="J84" s="19"/>
      <c r="K84" s="19"/>
      <c r="AT84" s="103">
        <v>-0.25</v>
      </c>
      <c r="AU84" s="103">
        <v>-0.2</v>
      </c>
      <c r="AV84" s="103">
        <v>-0.15</v>
      </c>
      <c r="AW84" s="103">
        <v>-0.1</v>
      </c>
      <c r="AX84" s="103">
        <v>-0.05</v>
      </c>
      <c r="AY84" s="61" t="s">
        <v>71</v>
      </c>
      <c r="AZ84" s="103">
        <v>0.05</v>
      </c>
      <c r="BA84" s="103">
        <v>0.1</v>
      </c>
      <c r="BB84" s="103">
        <v>0.15</v>
      </c>
      <c r="BC84" s="103">
        <v>0.2</v>
      </c>
      <c r="BD84" s="103">
        <v>0.25</v>
      </c>
    </row>
    <row r="85" spans="2:56" x14ac:dyDescent="0.2">
      <c r="B85" s="19"/>
      <c r="C85" s="19"/>
      <c r="D85" s="19"/>
      <c r="E85" s="19"/>
      <c r="F85" s="19"/>
      <c r="G85" s="19"/>
      <c r="H85" s="19"/>
      <c r="I85" s="19"/>
      <c r="J85" s="19"/>
      <c r="K85" s="19"/>
      <c r="AT85" s="157" t="s">
        <v>73</v>
      </c>
      <c r="AU85" s="157"/>
      <c r="AV85" s="157"/>
      <c r="AW85" s="157"/>
      <c r="AX85" s="157"/>
      <c r="AY85" s="157"/>
      <c r="AZ85" s="157"/>
      <c r="BA85" s="157"/>
      <c r="BB85" s="157"/>
      <c r="BC85" s="157"/>
      <c r="BD85" s="157"/>
    </row>
    <row r="86" spans="2:56" x14ac:dyDescent="0.2">
      <c r="B86" s="19"/>
      <c r="C86" s="19"/>
      <c r="D86" s="19"/>
      <c r="E86" s="19"/>
      <c r="F86" s="19"/>
      <c r="G86" s="19"/>
      <c r="H86" s="19"/>
      <c r="I86" s="19"/>
      <c r="J86" s="19"/>
      <c r="K86" s="19"/>
      <c r="AS86" s="61" t="s">
        <v>72</v>
      </c>
      <c r="AT86" s="104">
        <v>1.2000000000000002</v>
      </c>
      <c r="AU86" s="104">
        <v>1.28</v>
      </c>
      <c r="AV86" s="104">
        <v>1.36</v>
      </c>
      <c r="AW86" s="104">
        <v>1.44</v>
      </c>
      <c r="AX86" s="104">
        <v>1.52</v>
      </c>
      <c r="AY86" s="105">
        <v>1.6</v>
      </c>
      <c r="AZ86" s="104">
        <v>1.6800000000000002</v>
      </c>
      <c r="BA86" s="104">
        <v>1.7600000000000002</v>
      </c>
      <c r="BB86" s="104">
        <v>1.84</v>
      </c>
      <c r="BC86" s="104">
        <v>1.9200000000000002</v>
      </c>
      <c r="BD86" s="104">
        <v>2</v>
      </c>
    </row>
    <row r="87" spans="2:56" x14ac:dyDescent="0.2">
      <c r="B87" s="19"/>
      <c r="C87" s="19"/>
      <c r="D87" s="19"/>
      <c r="E87" s="19"/>
      <c r="F87" s="19"/>
      <c r="G87" s="19"/>
      <c r="H87" s="19"/>
      <c r="I87" s="19"/>
      <c r="J87" s="19"/>
      <c r="K87" s="19"/>
      <c r="AR87" s="21">
        <v>-0.2</v>
      </c>
      <c r="AS87" s="104">
        <v>14535</v>
      </c>
      <c r="AT87" s="106"/>
      <c r="AU87" s="106"/>
      <c r="AV87" s="106"/>
      <c r="AW87" s="106"/>
      <c r="AX87" s="106"/>
      <c r="AY87" s="106"/>
      <c r="AZ87" s="106"/>
      <c r="BA87" s="106"/>
      <c r="BB87" s="106"/>
      <c r="BC87" s="106"/>
      <c r="BD87" s="106"/>
    </row>
    <row r="88" spans="2:56" x14ac:dyDescent="0.2">
      <c r="B88" s="19"/>
      <c r="C88" s="19"/>
      <c r="D88" s="19"/>
      <c r="E88" s="19"/>
      <c r="F88" s="19"/>
      <c r="G88" s="19"/>
      <c r="H88" s="19"/>
      <c r="I88" s="19"/>
      <c r="J88" s="19"/>
      <c r="K88" s="19"/>
      <c r="AR88" s="21">
        <v>-0.15</v>
      </c>
      <c r="AS88" s="104">
        <v>18168.75</v>
      </c>
      <c r="AT88" s="106"/>
      <c r="AU88" s="106"/>
      <c r="AV88" s="106"/>
      <c r="AW88" s="106"/>
      <c r="AX88" s="106"/>
      <c r="AY88" s="106"/>
      <c r="AZ88" s="106"/>
      <c r="BA88" s="106"/>
      <c r="BB88" s="106"/>
      <c r="BC88" s="106"/>
      <c r="BD88" s="106"/>
    </row>
    <row r="89" spans="2:56" x14ac:dyDescent="0.2">
      <c r="B89" s="19"/>
      <c r="C89" s="19"/>
      <c r="D89" s="19"/>
      <c r="E89" s="19"/>
      <c r="F89" s="19"/>
      <c r="G89" s="19"/>
      <c r="H89" s="19"/>
      <c r="I89" s="19"/>
      <c r="J89" s="19"/>
      <c r="K89" s="19"/>
      <c r="AR89" s="21">
        <v>-0.1</v>
      </c>
      <c r="AS89" s="104">
        <v>21375</v>
      </c>
      <c r="AT89" s="106"/>
      <c r="AU89" s="106"/>
      <c r="AV89" s="106"/>
      <c r="AW89" s="106"/>
      <c r="AX89" s="106"/>
      <c r="AY89" s="106"/>
      <c r="AZ89" s="106"/>
      <c r="BA89" s="106"/>
      <c r="BB89" s="106"/>
      <c r="BC89" s="106"/>
      <c r="BD89" s="106"/>
    </row>
    <row r="90" spans="2:56" x14ac:dyDescent="0.2">
      <c r="B90" s="19"/>
      <c r="C90" s="19"/>
      <c r="D90" s="19"/>
      <c r="E90" s="19"/>
      <c r="F90" s="19"/>
      <c r="G90" s="19"/>
      <c r="H90" s="19"/>
      <c r="I90" s="19"/>
      <c r="J90" s="19"/>
      <c r="K90" s="19"/>
      <c r="AR90" s="21">
        <v>-0.05</v>
      </c>
      <c r="AS90" s="104">
        <v>23750</v>
      </c>
      <c r="AT90" s="106"/>
      <c r="AU90" s="106"/>
      <c r="AV90" s="106"/>
      <c r="AW90" s="106"/>
      <c r="AX90" s="106"/>
      <c r="AY90" s="106"/>
      <c r="AZ90" s="106"/>
      <c r="BA90" s="106"/>
      <c r="BB90" s="106"/>
      <c r="BC90" s="106"/>
      <c r="BD90" s="106"/>
    </row>
    <row r="91" spans="2:56" x14ac:dyDescent="0.2">
      <c r="B91" s="19"/>
      <c r="C91" s="19"/>
      <c r="D91" s="19"/>
      <c r="E91" s="19"/>
      <c r="F91" s="19"/>
      <c r="G91" s="19"/>
      <c r="H91" s="19"/>
      <c r="I91" s="19"/>
      <c r="J91" s="19"/>
      <c r="K91" s="19"/>
      <c r="AR91" s="61" t="s">
        <v>71</v>
      </c>
      <c r="AS91" s="104">
        <v>25000</v>
      </c>
      <c r="AT91" s="106"/>
      <c r="AU91" s="106"/>
      <c r="AV91" s="106"/>
      <c r="AW91" s="106"/>
      <c r="AX91" s="106"/>
      <c r="AY91" s="106"/>
      <c r="AZ91" s="106"/>
      <c r="BA91" s="106"/>
      <c r="BB91" s="106"/>
      <c r="BC91" s="106"/>
      <c r="BD91" s="106"/>
    </row>
    <row r="92" spans="2:56" x14ac:dyDescent="0.2">
      <c r="B92" s="19"/>
      <c r="C92" s="19"/>
      <c r="D92" s="19"/>
      <c r="E92" s="19"/>
      <c r="F92" s="19"/>
      <c r="G92" s="19"/>
      <c r="H92" s="19"/>
      <c r="I92" s="19"/>
      <c r="J92" s="19"/>
      <c r="K92" s="19"/>
      <c r="AR92" s="21">
        <v>0.05</v>
      </c>
      <c r="AS92" s="104">
        <v>26250</v>
      </c>
      <c r="AT92" s="106"/>
      <c r="AU92" s="106"/>
      <c r="AV92" s="106"/>
      <c r="AW92" s="106"/>
      <c r="AX92" s="106"/>
      <c r="AY92" s="106"/>
      <c r="AZ92" s="106"/>
      <c r="BA92" s="106"/>
      <c r="BB92" s="106"/>
      <c r="BC92" s="106"/>
      <c r="BD92" s="106"/>
    </row>
    <row r="93" spans="2:56" x14ac:dyDescent="0.2">
      <c r="B93" s="19"/>
      <c r="C93" s="19"/>
      <c r="D93" s="19"/>
      <c r="E93" s="19"/>
      <c r="F93" s="19"/>
      <c r="G93" s="19"/>
      <c r="H93" s="19"/>
      <c r="I93" s="19"/>
      <c r="J93" s="19"/>
      <c r="K93" s="19"/>
      <c r="AR93" s="21">
        <v>0.1</v>
      </c>
      <c r="AS93" s="104">
        <v>28875</v>
      </c>
      <c r="AT93" s="106"/>
      <c r="AU93" s="106"/>
      <c r="AV93" s="106"/>
      <c r="AW93" s="106"/>
      <c r="AX93" s="106"/>
      <c r="AY93" s="106"/>
      <c r="AZ93" s="106"/>
      <c r="BA93" s="106"/>
      <c r="BB93" s="106"/>
      <c r="BC93" s="106"/>
      <c r="BD93" s="106"/>
    </row>
    <row r="94" spans="2:56" x14ac:dyDescent="0.2">
      <c r="B94" s="19"/>
      <c r="C94" s="19"/>
      <c r="D94" s="19"/>
      <c r="E94" s="19"/>
      <c r="F94" s="19"/>
      <c r="G94" s="19"/>
      <c r="H94" s="19"/>
      <c r="I94" s="19"/>
      <c r="J94" s="19"/>
      <c r="K94" s="19"/>
      <c r="AR94" s="21">
        <v>0.15</v>
      </c>
      <c r="AS94" s="104">
        <v>33206.25</v>
      </c>
      <c r="AT94" s="106"/>
      <c r="AU94" s="106"/>
      <c r="AV94" s="106"/>
      <c r="AW94" s="106"/>
      <c r="AX94" s="106"/>
      <c r="AY94" s="106"/>
      <c r="AZ94" s="106"/>
      <c r="BA94" s="106"/>
      <c r="BB94" s="106"/>
      <c r="BC94" s="106"/>
      <c r="BD94" s="106"/>
    </row>
    <row r="95" spans="2:56" x14ac:dyDescent="0.2">
      <c r="B95" s="19"/>
      <c r="C95" s="19"/>
      <c r="D95" s="19"/>
      <c r="E95" s="19"/>
      <c r="F95" s="19"/>
      <c r="G95" s="19"/>
      <c r="H95" s="19"/>
      <c r="I95" s="19"/>
      <c r="J95" s="19"/>
      <c r="K95" s="19"/>
      <c r="AR95" s="21">
        <v>0.2</v>
      </c>
      <c r="AS95" s="104">
        <v>39847.5</v>
      </c>
      <c r="AT95" s="106"/>
      <c r="AU95" s="106"/>
      <c r="AV95" s="106"/>
      <c r="AW95" s="106"/>
      <c r="AX95" s="106"/>
      <c r="AY95" s="106"/>
      <c r="AZ95" s="106"/>
      <c r="BA95" s="106"/>
      <c r="BB95" s="106"/>
      <c r="BC95" s="106"/>
      <c r="BD95" s="106"/>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1" priority="8"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2024-08-09T13:36:36Z</dcterms:modified>
</cp:coreProperties>
</file>